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2"/>
  </bookViews>
  <sheets>
    <sheet name="演算1" sheetId="1" r:id="rId1"/>
    <sheet name="演算2" sheetId="2" r:id="rId2"/>
    <sheet name="结论" sheetId="3" r:id="rId3"/>
  </sheets>
  <definedNames>
    <definedName name="_xlnm._FilterDatabase" localSheetId="0" hidden="1">演算1!$A$1:$A$501</definedName>
  </definedNames>
  <calcPr calcId="144525"/>
</workbook>
</file>

<file path=xl/comments1.xml><?xml version="1.0" encoding="utf-8"?>
<comments xmlns="http://schemas.openxmlformats.org/spreadsheetml/2006/main">
  <authors>
    <author>gen_data</author>
  </authors>
  <commentList>
    <comment ref="A1" authorId="0">
      <text/>
    </comment>
  </commentList>
</comments>
</file>

<file path=xl/sharedStrings.xml><?xml version="1.0" encoding="utf-8"?>
<sst xmlns="http://schemas.openxmlformats.org/spreadsheetml/2006/main" count="566" uniqueCount="41">
  <si>
    <t>职业</t>
  </si>
  <si>
    <t>等级</t>
  </si>
  <si>
    <t>攻击</t>
  </si>
  <si>
    <t>物理防御</t>
  </si>
  <si>
    <t>气血上限</t>
  </si>
  <si>
    <t>速度</t>
  </si>
  <si>
    <t>攻</t>
  </si>
  <si>
    <t>防</t>
  </si>
  <si>
    <t>血</t>
  </si>
  <si>
    <t>速</t>
  </si>
  <si>
    <t>f</t>
  </si>
  <si>
    <r>
      <rPr>
        <sz val="10"/>
        <color theme="1"/>
        <rFont val="Gen Shin Gothic Monospace Regul"/>
        <charset val="134"/>
      </rPr>
      <t>10</t>
    </r>
    <r>
      <rPr>
        <sz val="10"/>
        <color theme="1"/>
        <rFont val="宋体"/>
        <charset val="134"/>
      </rPr>
      <t>级战</t>
    </r>
    <r>
      <rPr>
        <sz val="10"/>
        <color theme="1"/>
        <rFont val="Gen Shin Gothic Monospace Regul"/>
        <charset val="134"/>
      </rPr>
      <t>力比</t>
    </r>
  </si>
  <si>
    <t>等級</t>
  </si>
  <si>
    <t>atk</t>
  </si>
  <si>
    <t>hp_max</t>
  </si>
  <si>
    <t>speed</t>
  </si>
  <si>
    <t>def</t>
  </si>
  <si>
    <t>物</t>
  </si>
  <si>
    <t>肉</t>
  </si>
  <si>
    <t>法</t>
  </si>
  <si>
    <t>辅</t>
  </si>
  <si>
    <t>等級差</t>
  </si>
  <si>
    <t>攻成長率</t>
  </si>
  <si>
    <t>血成長率</t>
  </si>
  <si>
    <t>防成長率</t>
  </si>
  <si>
    <t>速成長率</t>
  </si>
  <si>
    <t>初始生命</t>
  </si>
  <si>
    <t>初始攻击</t>
  </si>
  <si>
    <t>初始防御</t>
  </si>
  <si>
    <t>初始速度</t>
  </si>
  <si>
    <t>輔</t>
  </si>
  <si>
    <t>成长率衰减：</t>
  </si>
  <si>
    <t>成长率每升1级，衰减0.01</t>
  </si>
  <si>
    <t>标准值</t>
  </si>
  <si>
    <t>攻率</t>
  </si>
  <si>
    <t>防率</t>
  </si>
  <si>
    <t>血率</t>
  </si>
  <si>
    <t>速率</t>
  </si>
  <si>
    <r>
      <rPr>
        <sz val="10"/>
        <color theme="0"/>
        <rFont val="Gen Shin Gothic Monospace Regul"/>
        <charset val="134"/>
      </rPr>
      <t>初始攻</t>
    </r>
    <r>
      <rPr>
        <sz val="10"/>
        <color theme="0"/>
        <rFont val="宋体"/>
        <charset val="134"/>
      </rPr>
      <t>击</t>
    </r>
  </si>
  <si>
    <t>怪</t>
  </si>
  <si>
    <t>确定英雄等级、模型后，可推算：</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</si>
</sst>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9"/>
      <color rgb="FF000000"/>
      <name val="宋体"/>
      <charset val="134"/>
    </font>
    <font>
      <sz val="9"/>
      <color rgb="FF000000"/>
      <name val="å®ä½"/>
      <charset val="134"/>
    </font>
    <font>
      <sz val="10"/>
      <color theme="0"/>
      <name val="Gen Shin Gothic Monospace Regul"/>
      <charset val="134"/>
    </font>
    <font>
      <sz val="10"/>
      <color rgb="FF000000"/>
      <name val="微软雅黑"/>
      <charset val="134"/>
    </font>
    <font>
      <b/>
      <sz val="11"/>
      <color rgb="FFFF0000"/>
      <name val="宋体"/>
      <charset val="134"/>
      <scheme val="minor"/>
    </font>
    <font>
      <b/>
      <sz val="10"/>
      <color rgb="FF00B050"/>
      <name val="Gen Shin Gothic Monospace Regul"/>
      <charset val="134"/>
    </font>
    <font>
      <sz val="10"/>
      <color rgb="FF000000"/>
      <name val="Gen Shin Gothic Monospace Regul"/>
      <charset val="134"/>
    </font>
    <font>
      <sz val="10"/>
      <color theme="1"/>
      <name val="Gen Shin Gothic Monospace Regul"/>
      <charset val="134"/>
    </font>
    <font>
      <sz val="9"/>
      <color rgb="FF000000"/>
      <name val="幼圆"/>
      <family val="2"/>
      <charset val="134"/>
    </font>
    <font>
      <b/>
      <sz val="9"/>
      <color rgb="FFFF0000"/>
      <name val="幼圆"/>
      <family val="2"/>
      <charset val="134"/>
    </font>
    <font>
      <b/>
      <sz val="11"/>
      <color theme="1"/>
      <name val="Gen Shin Gothic Monospace Regul"/>
      <charset val="134"/>
    </font>
    <font>
      <b/>
      <sz val="11"/>
      <color rgb="FF00B050"/>
      <name val="Gen Shin Gothic Monospace Regul"/>
      <charset val="134"/>
    </font>
    <font>
      <sz val="10"/>
      <color rgb="FFFFFFFF"/>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0"/>
      <name val="宋体"/>
      <charset val="134"/>
    </font>
    <font>
      <sz val="10"/>
      <color theme="1"/>
      <name val="宋体"/>
      <charset val="134"/>
    </font>
    <font>
      <sz val="10"/>
      <name val="宋体"/>
      <charset val="134"/>
    </font>
  </fonts>
  <fills count="39">
    <fill>
      <patternFill patternType="none"/>
    </fill>
    <fill>
      <patternFill patternType="gray125"/>
    </fill>
    <fill>
      <patternFill patternType="solid">
        <fgColor rgb="FF00B050"/>
        <bgColor indexed="64"/>
      </patternFill>
    </fill>
    <fill>
      <patternFill patternType="solid">
        <fgColor theme="4" tint="0.8"/>
        <bgColor indexed="64"/>
      </patternFill>
    </fill>
    <fill>
      <patternFill patternType="solid">
        <fgColor rgb="FFFFFF00"/>
        <bgColor indexed="64"/>
      </patternFill>
    </fill>
    <fill>
      <patternFill patternType="solid">
        <fgColor rgb="FFFCE4D6"/>
        <bgColor indexed="64"/>
      </patternFill>
    </fill>
    <fill>
      <patternFill patternType="solid">
        <fgColor rgb="FF00B0F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rgb="FF3F3F3F"/>
      </left>
      <right style="thin">
        <color rgb="FF3F3F3F"/>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8"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9" borderId="15" applyNumberFormat="0" applyAlignment="0" applyProtection="0">
      <alignment vertical="center"/>
    </xf>
    <xf numFmtId="0" fontId="23" fillId="10" borderId="16" applyNumberFormat="0" applyAlignment="0" applyProtection="0">
      <alignment vertical="center"/>
    </xf>
    <xf numFmtId="0" fontId="24" fillId="10" borderId="15" applyNumberFormat="0" applyAlignment="0" applyProtection="0">
      <alignment vertical="center"/>
    </xf>
    <xf numFmtId="0" fontId="25" fillId="11"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2" fillId="36" borderId="0" applyNumberFormat="0" applyBorder="0" applyAlignment="0" applyProtection="0">
      <alignment vertical="center"/>
    </xf>
    <xf numFmtId="0" fontId="32" fillId="37" borderId="0" applyNumberFormat="0" applyBorder="0" applyAlignment="0" applyProtection="0">
      <alignment vertical="center"/>
    </xf>
    <xf numFmtId="0" fontId="31" fillId="38" borderId="0" applyNumberFormat="0" applyBorder="0" applyAlignment="0" applyProtection="0">
      <alignment vertical="center"/>
    </xf>
  </cellStyleXfs>
  <cellXfs count="42">
    <xf numFmtId="0" fontId="0" fillId="0" borderId="0" xfId="0">
      <alignment vertical="center"/>
    </xf>
    <xf numFmtId="0" fontId="1"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center"/>
    </xf>
    <xf numFmtId="0" fontId="3" fillId="2" borderId="2" xfId="0" applyFont="1" applyFill="1" applyBorder="1">
      <alignment vertical="center"/>
    </xf>
    <xf numFmtId="0" fontId="3" fillId="2" borderId="3" xfId="0" applyFont="1" applyFill="1" applyBorder="1">
      <alignment vertical="center"/>
    </xf>
    <xf numFmtId="0" fontId="3" fillId="2" borderId="4" xfId="0" applyNumberFormat="1" applyFont="1" applyFill="1" applyBorder="1" applyAlignment="1" applyProtection="1">
      <alignment horizontal="center"/>
    </xf>
    <xf numFmtId="0" fontId="4" fillId="0" borderId="0" xfId="0" applyFont="1" applyFill="1" applyAlignment="1">
      <alignment horizontal="center" vertical="center"/>
    </xf>
    <xf numFmtId="0" fontId="4" fillId="0" borderId="5" xfId="0" applyFont="1" applyFill="1" applyBorder="1" applyAlignment="1">
      <alignment horizontal="center" vertical="center"/>
    </xf>
    <xf numFmtId="0" fontId="5" fillId="0" borderId="0" xfId="0" applyFont="1">
      <alignment vertical="center"/>
    </xf>
    <xf numFmtId="0" fontId="5" fillId="0" borderId="5" xfId="0" applyFont="1" applyBorder="1">
      <alignment vertical="center"/>
    </xf>
    <xf numFmtId="0" fontId="0" fillId="0" borderId="5" xfId="0" applyBorder="1">
      <alignment vertical="center"/>
    </xf>
    <xf numFmtId="0" fontId="2" fillId="0" borderId="5" xfId="0" applyNumberFormat="1" applyFont="1" applyFill="1" applyBorder="1" applyAlignment="1" applyProtection="1">
      <alignment horizontal="center"/>
    </xf>
    <xf numFmtId="0" fontId="3" fillId="2" borderId="4" xfId="0" applyFont="1" applyFill="1" applyBorder="1">
      <alignment vertical="center"/>
    </xf>
    <xf numFmtId="0" fontId="3" fillId="2" borderId="6" xfId="0" applyNumberFormat="1" applyFont="1" applyFill="1" applyBorder="1" applyAlignment="1" applyProtection="1">
      <alignment horizontal="center"/>
    </xf>
    <xf numFmtId="0" fontId="5" fillId="0" borderId="7" xfId="0" applyFont="1" applyBorder="1">
      <alignment vertical="center"/>
    </xf>
    <xf numFmtId="0" fontId="5" fillId="0" borderId="8" xfId="0" applyFont="1" applyBorder="1">
      <alignment vertical="center"/>
    </xf>
    <xf numFmtId="0" fontId="6" fillId="0" borderId="0" xfId="0" applyNumberFormat="1" applyFont="1" applyFill="1" applyBorder="1" applyAlignment="1" applyProtection="1">
      <alignment horizontal="left"/>
    </xf>
    <xf numFmtId="0" fontId="7" fillId="0" borderId="0" xfId="0" applyNumberFormat="1" applyFont="1" applyFill="1" applyBorder="1" applyAlignment="1" applyProtection="1">
      <alignment horizontal="left"/>
    </xf>
    <xf numFmtId="0" fontId="8" fillId="0" borderId="0" xfId="0" applyFont="1" applyAlignment="1">
      <alignment horizontal="left" vertical="center"/>
    </xf>
    <xf numFmtId="0" fontId="9" fillId="0" borderId="0" xfId="0" applyNumberFormat="1" applyFont="1" applyFill="1" applyAlignment="1" applyProtection="1">
      <alignment horizontal="left"/>
    </xf>
    <xf numFmtId="0" fontId="10" fillId="0" borderId="0" xfId="0" applyNumberFormat="1" applyFont="1" applyFill="1" applyBorder="1" applyAlignment="1" applyProtection="1">
      <alignment horizontal="left"/>
    </xf>
    <xf numFmtId="0" fontId="9" fillId="0" borderId="0" xfId="0" applyNumberFormat="1" applyFont="1" applyFill="1" applyBorder="1" applyAlignment="1" applyProtection="1">
      <alignment horizontal="left"/>
    </xf>
    <xf numFmtId="0" fontId="11" fillId="0" borderId="0" xfId="0" applyFont="1" applyAlignment="1">
      <alignment horizontal="left" vertical="center"/>
    </xf>
    <xf numFmtId="0" fontId="8" fillId="0" borderId="7" xfId="0" applyFont="1" applyBorder="1" applyAlignment="1">
      <alignment horizontal="left" vertical="center"/>
    </xf>
    <xf numFmtId="0" fontId="11" fillId="0" borderId="0" xfId="0" applyNumberFormat="1" applyFont="1" applyFill="1" applyBorder="1" applyAlignment="1" applyProtection="1">
      <alignment horizontal="left"/>
    </xf>
    <xf numFmtId="0" fontId="12" fillId="3" borderId="0" xfId="0" applyNumberFormat="1" applyFont="1" applyFill="1" applyBorder="1" applyAlignment="1" applyProtection="1">
      <alignment horizontal="left"/>
    </xf>
    <xf numFmtId="0" fontId="7" fillId="0" borderId="0" xfId="0" applyFont="1" applyFill="1" applyAlignment="1">
      <alignment horizontal="left" vertical="center"/>
    </xf>
    <xf numFmtId="0" fontId="8" fillId="3" borderId="9" xfId="0" applyFont="1" applyFill="1" applyBorder="1" applyAlignment="1">
      <alignment horizontal="left" vertical="center"/>
    </xf>
    <xf numFmtId="0" fontId="7" fillId="4" borderId="0" xfId="0" applyFont="1" applyFill="1" applyAlignment="1">
      <alignment horizontal="left" vertical="center"/>
    </xf>
    <xf numFmtId="0" fontId="7" fillId="5" borderId="0" xfId="0" applyFont="1" applyFill="1" applyAlignment="1">
      <alignment horizontal="left" vertical="center"/>
    </xf>
    <xf numFmtId="0" fontId="7" fillId="0" borderId="7" xfId="0" applyFont="1" applyFill="1" applyBorder="1" applyAlignment="1">
      <alignment horizontal="left" vertical="center"/>
    </xf>
    <xf numFmtId="0" fontId="8" fillId="3" borderId="10" xfId="0" applyFont="1" applyFill="1" applyBorder="1" applyAlignment="1">
      <alignment horizontal="left" vertical="center"/>
    </xf>
    <xf numFmtId="0" fontId="13" fillId="6" borderId="11" xfId="0" applyFont="1" applyFill="1" applyBorder="1" applyAlignment="1">
      <alignment horizontal="center" vertical="center"/>
    </xf>
    <xf numFmtId="0" fontId="13" fillId="7" borderId="11" xfId="0" applyFont="1" applyFill="1" applyBorder="1" applyAlignment="1">
      <alignment horizontal="center" vertical="center"/>
    </xf>
    <xf numFmtId="0" fontId="4" fillId="7" borderId="0" xfId="0" applyFont="1" applyFill="1" applyAlignment="1">
      <alignment horizontal="center" vertical="center"/>
    </xf>
    <xf numFmtId="0" fontId="0" fillId="7" borderId="0" xfId="0" applyFill="1">
      <alignment vertical="center"/>
    </xf>
    <xf numFmtId="0" fontId="8" fillId="7" borderId="0" xfId="0" applyFont="1" applyFill="1" applyAlignment="1">
      <alignment horizontal="left" vertical="center"/>
    </xf>
    <xf numFmtId="0" fontId="7" fillId="0" borderId="0" xfId="0" applyNumberFormat="1" applyFont="1" applyFill="1" applyAlignment="1" applyProtection="1">
      <alignment horizontal="left"/>
    </xf>
    <xf numFmtId="0" fontId="4" fillId="4" borderId="0" xfId="0" applyFont="1" applyFill="1" applyAlignment="1">
      <alignment horizontal="center" vertical="center"/>
    </xf>
    <xf numFmtId="0" fontId="4" fillId="5"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742950</xdr:colOff>
      <xdr:row>26</xdr:row>
      <xdr:rowOff>57150</xdr:rowOff>
    </xdr:from>
    <xdr:to>
      <xdr:col>17</xdr:col>
      <xdr:colOff>504825</xdr:colOff>
      <xdr:row>29</xdr:row>
      <xdr:rowOff>95250</xdr:rowOff>
    </xdr:to>
    <xdr:pic>
      <xdr:nvPicPr>
        <xdr:cNvPr id="2" name="图片 1"/>
        <xdr:cNvPicPr>
          <a:picLocks noChangeAspect="1"/>
        </xdr:cNvPicPr>
      </xdr:nvPicPr>
      <xdr:blipFill>
        <a:blip r:embed="rId1"/>
        <a:stretch>
          <a:fillRect/>
        </a:stretch>
      </xdr:blipFill>
      <xdr:spPr>
        <a:xfrm>
          <a:off x="10677525" y="4638675"/>
          <a:ext cx="4981575" cy="6096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01"/>
  <sheetViews>
    <sheetView topLeftCell="A11" workbookViewId="0">
      <selection activeCell="B2" sqref="B2"/>
    </sheetView>
  </sheetViews>
  <sheetFormatPr defaultColWidth="9" defaultRowHeight="16.5"/>
  <cols>
    <col min="1" max="1" width="4.125" style="8" customWidth="1"/>
    <col min="2" max="3" width="7.875" style="8" customWidth="1"/>
    <col min="4" max="4" width="7.625" style="8" customWidth="1"/>
    <col min="5" max="5" width="14.125" style="8" customWidth="1"/>
    <col min="6" max="6" width="6.375" style="8" customWidth="1"/>
    <col min="7" max="7" width="2.875" customWidth="1"/>
    <col min="8" max="8" width="9.375" style="20"/>
    <col min="9" max="9" width="10.375" style="20"/>
    <col min="10" max="10" width="9.375" style="20"/>
    <col min="11" max="12" width="9" style="20"/>
    <col min="13" max="13" width="12.625" style="20"/>
    <col min="14" max="14" width="9.625" style="20" customWidth="1"/>
    <col min="15" max="15" width="9.625" customWidth="1"/>
    <col min="16" max="16" width="15.25" style="20" customWidth="1"/>
    <col min="17" max="17" width="15.5" style="20" customWidth="1"/>
    <col min="18" max="18" width="12.625" style="20"/>
    <col min="19" max="21" width="9" style="20"/>
    <col min="22" max="25" width="11.125" style="20"/>
    <col min="26" max="26" width="9" style="20"/>
    <col min="27" max="27" width="12.625" style="29"/>
    <col min="28" max="28" width="9" style="29"/>
    <col min="29" max="30" width="12.625" style="29"/>
  </cols>
  <sheetData>
    <row r="1" spans="1:25">
      <c r="A1" s="34" t="s">
        <v>0</v>
      </c>
      <c r="B1" s="34" t="s">
        <v>1</v>
      </c>
      <c r="C1" s="34" t="s">
        <v>2</v>
      </c>
      <c r="D1" s="35" t="s">
        <v>3</v>
      </c>
      <c r="E1" s="34" t="s">
        <v>4</v>
      </c>
      <c r="F1" s="34" t="s">
        <v>5</v>
      </c>
      <c r="H1" s="20" t="s">
        <v>6</v>
      </c>
      <c r="I1" s="20" t="s">
        <v>7</v>
      </c>
      <c r="J1" s="20" t="s">
        <v>8</v>
      </c>
      <c r="K1" s="20" t="s">
        <v>9</v>
      </c>
      <c r="M1" s="20" t="s">
        <v>10</v>
      </c>
      <c r="R1" s="20" t="s">
        <v>11</v>
      </c>
      <c r="U1" s="18" t="s">
        <v>12</v>
      </c>
      <c r="V1" s="18" t="s">
        <v>13</v>
      </c>
      <c r="W1" s="18" t="s">
        <v>14</v>
      </c>
      <c r="X1" s="18" t="s">
        <v>15</v>
      </c>
      <c r="Y1" s="18" t="s">
        <v>16</v>
      </c>
    </row>
    <row r="2" spans="1:25">
      <c r="A2" s="36" t="s">
        <v>17</v>
      </c>
      <c r="B2" s="8">
        <v>50</v>
      </c>
      <c r="C2" s="8">
        <v>1005</v>
      </c>
      <c r="D2" s="8">
        <v>318</v>
      </c>
      <c r="E2" s="8">
        <v>4604</v>
      </c>
      <c r="F2" s="8">
        <v>365</v>
      </c>
      <c r="G2" s="37"/>
      <c r="H2" s="38">
        <f>C2*$V$3</f>
        <v>5025</v>
      </c>
      <c r="I2" s="38">
        <f>D2*$Y$3</f>
        <v>2113.11</v>
      </c>
      <c r="J2" s="38">
        <f>E2*$W$3</f>
        <v>4604</v>
      </c>
      <c r="K2" s="38">
        <f>F2*$X$3</f>
        <v>5840</v>
      </c>
      <c r="L2" s="38"/>
      <c r="M2" s="38">
        <f t="shared" ref="M2:M65" si="0">SUM(H2:K2)</f>
        <v>17582.11</v>
      </c>
      <c r="N2" s="19"/>
      <c r="P2" s="39"/>
      <c r="Q2" s="39"/>
      <c r="V2" s="19">
        <v>2000</v>
      </c>
      <c r="W2" s="19">
        <v>400</v>
      </c>
      <c r="X2" s="19">
        <v>6400</v>
      </c>
      <c r="Y2" s="19">
        <v>2658</v>
      </c>
    </row>
    <row r="3" spans="1:25">
      <c r="A3" s="8" t="s">
        <v>18</v>
      </c>
      <c r="B3" s="8">
        <v>52</v>
      </c>
      <c r="C3" s="8">
        <v>1185</v>
      </c>
      <c r="D3" s="8">
        <v>353</v>
      </c>
      <c r="E3" s="8">
        <v>5310</v>
      </c>
      <c r="F3" s="8">
        <v>385</v>
      </c>
      <c r="H3" s="20">
        <f t="shared" ref="H3:H27" si="1">C3*$V$3</f>
        <v>5925</v>
      </c>
      <c r="I3" s="20">
        <f t="shared" ref="I3:I66" si="2">D3*$Y$3</f>
        <v>2345.685</v>
      </c>
      <c r="J3" s="20">
        <f t="shared" ref="J3:J66" si="3">E3*$W$3</f>
        <v>5310</v>
      </c>
      <c r="K3" s="20">
        <f t="shared" ref="K3:K66" si="4">F3*$X$3</f>
        <v>6160</v>
      </c>
      <c r="M3" s="20">
        <f t="shared" si="0"/>
        <v>19740.685</v>
      </c>
      <c r="N3" s="19">
        <f>B3-B2</f>
        <v>2</v>
      </c>
      <c r="O3">
        <f>POWER(M3/M2,1/N3)</f>
        <v>1.05960893769916</v>
      </c>
      <c r="P3" s="39"/>
      <c r="Q3" s="39"/>
      <c r="V3" s="20">
        <v>5</v>
      </c>
      <c r="W3" s="20">
        <v>1</v>
      </c>
      <c r="X3" s="20">
        <v>16</v>
      </c>
      <c r="Y3" s="20">
        <f>Y2/W2</f>
        <v>6.645</v>
      </c>
    </row>
    <row r="4" spans="1:15">
      <c r="A4" s="8" t="s">
        <v>18</v>
      </c>
      <c r="B4" s="8">
        <v>54</v>
      </c>
      <c r="C4" s="8">
        <v>1216</v>
      </c>
      <c r="D4" s="8">
        <v>363</v>
      </c>
      <c r="E4" s="8">
        <v>5435</v>
      </c>
      <c r="F4" s="8">
        <v>395</v>
      </c>
      <c r="H4" s="20">
        <f t="shared" si="1"/>
        <v>6080</v>
      </c>
      <c r="I4" s="20">
        <f t="shared" si="2"/>
        <v>2412.135</v>
      </c>
      <c r="J4" s="20">
        <f t="shared" si="3"/>
        <v>5435</v>
      </c>
      <c r="K4" s="20">
        <f t="shared" si="4"/>
        <v>6320</v>
      </c>
      <c r="M4" s="20">
        <f t="shared" si="0"/>
        <v>20247.135</v>
      </c>
      <c r="N4" s="19">
        <f t="shared" ref="N4:N67" si="5">B4-B3</f>
        <v>2</v>
      </c>
      <c r="O4">
        <f t="shared" ref="O4:O9" si="6">POWER(M4/M3,1/N4)</f>
        <v>1.01274633453146</v>
      </c>
    </row>
    <row r="5" spans="1:15">
      <c r="A5" s="8" t="s">
        <v>18</v>
      </c>
      <c r="B5" s="8">
        <v>56</v>
      </c>
      <c r="C5" s="8">
        <v>1249</v>
      </c>
      <c r="D5" s="8">
        <v>372</v>
      </c>
      <c r="E5" s="8">
        <v>5560</v>
      </c>
      <c r="F5" s="8">
        <v>405</v>
      </c>
      <c r="H5" s="20">
        <f t="shared" si="1"/>
        <v>6245</v>
      </c>
      <c r="I5" s="20">
        <f t="shared" si="2"/>
        <v>2471.94</v>
      </c>
      <c r="J5" s="20">
        <f t="shared" si="3"/>
        <v>5560</v>
      </c>
      <c r="K5" s="20">
        <f t="shared" si="4"/>
        <v>6480</v>
      </c>
      <c r="M5" s="20">
        <f t="shared" si="0"/>
        <v>20756.94</v>
      </c>
      <c r="N5" s="19">
        <f t="shared" si="5"/>
        <v>2</v>
      </c>
      <c r="O5">
        <f t="shared" si="6"/>
        <v>1.01251129274417</v>
      </c>
    </row>
    <row r="6" spans="1:15">
      <c r="A6" s="8" t="s">
        <v>19</v>
      </c>
      <c r="B6" s="8">
        <v>58</v>
      </c>
      <c r="C6" s="8">
        <v>1281</v>
      </c>
      <c r="D6" s="8">
        <v>382</v>
      </c>
      <c r="E6" s="8">
        <v>5684</v>
      </c>
      <c r="F6" s="8">
        <v>415</v>
      </c>
      <c r="H6" s="20">
        <f t="shared" si="1"/>
        <v>6405</v>
      </c>
      <c r="I6" s="20">
        <f t="shared" si="2"/>
        <v>2538.39</v>
      </c>
      <c r="J6" s="20">
        <f t="shared" si="3"/>
        <v>5684</v>
      </c>
      <c r="K6" s="20">
        <f t="shared" si="4"/>
        <v>6640</v>
      </c>
      <c r="M6" s="20">
        <f t="shared" si="0"/>
        <v>21267.39</v>
      </c>
      <c r="N6" s="19">
        <f t="shared" si="5"/>
        <v>2</v>
      </c>
      <c r="O6">
        <f t="shared" si="6"/>
        <v>1.01222120857461</v>
      </c>
    </row>
    <row r="7" spans="1:18">
      <c r="A7" s="8" t="s">
        <v>19</v>
      </c>
      <c r="B7" s="8">
        <v>60</v>
      </c>
      <c r="C7" s="8">
        <v>1312</v>
      </c>
      <c r="D7" s="8">
        <v>392</v>
      </c>
      <c r="E7" s="8">
        <v>5809</v>
      </c>
      <c r="F7" s="8">
        <v>425</v>
      </c>
      <c r="G7" s="37"/>
      <c r="H7" s="38">
        <f t="shared" si="1"/>
        <v>6560</v>
      </c>
      <c r="I7" s="38">
        <f t="shared" si="2"/>
        <v>2604.84</v>
      </c>
      <c r="J7" s="38">
        <f t="shared" si="3"/>
        <v>5809</v>
      </c>
      <c r="K7" s="38">
        <f t="shared" si="4"/>
        <v>6800</v>
      </c>
      <c r="L7" s="38"/>
      <c r="M7" s="38">
        <f t="shared" si="0"/>
        <v>21773.84</v>
      </c>
      <c r="N7" s="19">
        <f t="shared" si="5"/>
        <v>2</v>
      </c>
      <c r="O7">
        <f t="shared" si="6"/>
        <v>1.01183667326643</v>
      </c>
      <c r="R7" s="20">
        <f>M7/M2</f>
        <v>1.2384088144142</v>
      </c>
    </row>
    <row r="8" spans="1:15">
      <c r="A8" s="36" t="s">
        <v>17</v>
      </c>
      <c r="B8" s="8">
        <v>62</v>
      </c>
      <c r="C8" s="8">
        <v>1579</v>
      </c>
      <c r="D8" s="8">
        <v>427</v>
      </c>
      <c r="E8" s="8">
        <v>7032</v>
      </c>
      <c r="F8" s="8">
        <v>445</v>
      </c>
      <c r="H8" s="20">
        <f t="shared" si="1"/>
        <v>7895</v>
      </c>
      <c r="I8" s="20">
        <f t="shared" si="2"/>
        <v>2837.415</v>
      </c>
      <c r="J8" s="20">
        <f t="shared" si="3"/>
        <v>7032</v>
      </c>
      <c r="K8" s="20">
        <f t="shared" si="4"/>
        <v>7120</v>
      </c>
      <c r="M8" s="20">
        <f t="shared" si="0"/>
        <v>24884.415</v>
      </c>
      <c r="N8" s="19">
        <f t="shared" si="5"/>
        <v>2</v>
      </c>
      <c r="O8">
        <f t="shared" si="6"/>
        <v>1.06904553534144</v>
      </c>
    </row>
    <row r="9" spans="1:15">
      <c r="A9" s="8" t="s">
        <v>19</v>
      </c>
      <c r="B9" s="8">
        <v>64</v>
      </c>
      <c r="C9" s="8">
        <v>1616</v>
      </c>
      <c r="D9" s="8">
        <v>436</v>
      </c>
      <c r="E9" s="8">
        <v>7176</v>
      </c>
      <c r="F9" s="8">
        <v>455</v>
      </c>
      <c r="H9" s="20">
        <f t="shared" si="1"/>
        <v>8080</v>
      </c>
      <c r="I9" s="20">
        <f t="shared" si="2"/>
        <v>2897.22</v>
      </c>
      <c r="J9" s="20">
        <f t="shared" si="3"/>
        <v>7176</v>
      </c>
      <c r="K9" s="20">
        <f t="shared" si="4"/>
        <v>7280</v>
      </c>
      <c r="M9" s="20">
        <f t="shared" si="0"/>
        <v>25433.22</v>
      </c>
      <c r="N9" s="19">
        <f t="shared" si="5"/>
        <v>2</v>
      </c>
      <c r="O9">
        <f t="shared" si="6"/>
        <v>1.01096694566515</v>
      </c>
    </row>
    <row r="10" spans="1:15">
      <c r="A10" s="36" t="s">
        <v>17</v>
      </c>
      <c r="B10" s="8">
        <v>66</v>
      </c>
      <c r="C10" s="8">
        <v>1653</v>
      </c>
      <c r="D10" s="8">
        <v>446</v>
      </c>
      <c r="E10" s="8">
        <v>7321</v>
      </c>
      <c r="F10" s="8">
        <v>465</v>
      </c>
      <c r="H10" s="20">
        <f t="shared" si="1"/>
        <v>8265</v>
      </c>
      <c r="I10" s="20">
        <f t="shared" si="2"/>
        <v>2963.67</v>
      </c>
      <c r="J10" s="20">
        <f t="shared" si="3"/>
        <v>7321</v>
      </c>
      <c r="K10" s="20">
        <f t="shared" si="4"/>
        <v>7440</v>
      </c>
      <c r="M10" s="20">
        <f t="shared" si="0"/>
        <v>25989.67</v>
      </c>
      <c r="N10" s="19">
        <f t="shared" si="5"/>
        <v>2</v>
      </c>
      <c r="O10">
        <f t="shared" ref="O10:O73" si="7">POWER(M10/M9,1/N10)</f>
        <v>1.01088024291469</v>
      </c>
    </row>
    <row r="11" spans="1:15">
      <c r="A11" s="8" t="s">
        <v>19</v>
      </c>
      <c r="B11" s="8">
        <v>68</v>
      </c>
      <c r="C11" s="8">
        <v>1691</v>
      </c>
      <c r="D11" s="8">
        <v>456</v>
      </c>
      <c r="E11" s="8">
        <v>7466</v>
      </c>
      <c r="F11" s="8">
        <v>475</v>
      </c>
      <c r="H11" s="20">
        <f t="shared" si="1"/>
        <v>8455</v>
      </c>
      <c r="I11" s="20">
        <f t="shared" si="2"/>
        <v>3030.12</v>
      </c>
      <c r="J11" s="20">
        <f t="shared" si="3"/>
        <v>7466</v>
      </c>
      <c r="K11" s="20">
        <f t="shared" si="4"/>
        <v>7600</v>
      </c>
      <c r="M11" s="20">
        <f t="shared" si="0"/>
        <v>26551.12</v>
      </c>
      <c r="N11" s="19">
        <f t="shared" si="5"/>
        <v>2</v>
      </c>
      <c r="O11">
        <f t="shared" si="7"/>
        <v>1.01074369339279</v>
      </c>
    </row>
    <row r="12" spans="1:30">
      <c r="A12" s="8" t="s">
        <v>18</v>
      </c>
      <c r="B12" s="8">
        <v>70</v>
      </c>
      <c r="C12" s="8">
        <v>1727</v>
      </c>
      <c r="D12" s="8">
        <v>465</v>
      </c>
      <c r="E12" s="8">
        <v>7611</v>
      </c>
      <c r="F12" s="8">
        <v>485</v>
      </c>
      <c r="G12" s="37"/>
      <c r="H12" s="38">
        <f t="shared" si="1"/>
        <v>8635</v>
      </c>
      <c r="I12" s="38">
        <f t="shared" si="2"/>
        <v>3089.925</v>
      </c>
      <c r="J12" s="38">
        <f t="shared" si="3"/>
        <v>7611</v>
      </c>
      <c r="K12" s="38">
        <f t="shared" si="4"/>
        <v>7760</v>
      </c>
      <c r="L12" s="38"/>
      <c r="M12" s="38">
        <f t="shared" si="0"/>
        <v>27095.925</v>
      </c>
      <c r="N12" s="19">
        <f t="shared" si="5"/>
        <v>2</v>
      </c>
      <c r="O12">
        <f t="shared" si="7"/>
        <v>1.01020745233155</v>
      </c>
      <c r="R12" s="20">
        <f>M12/M7</f>
        <v>1.24442565022982</v>
      </c>
      <c r="T12" s="38" t="s">
        <v>17</v>
      </c>
      <c r="U12" s="20">
        <v>50</v>
      </c>
      <c r="V12" s="20">
        <v>5025</v>
      </c>
      <c r="W12" s="20">
        <v>2113.11</v>
      </c>
      <c r="X12" s="20">
        <v>4604</v>
      </c>
      <c r="Y12" s="20">
        <v>5840</v>
      </c>
      <c r="AA12" s="29">
        <f t="shared" ref="AA12:AA17" si="8">V12/$W12</f>
        <v>2.37801155642631</v>
      </c>
      <c r="AB12" s="29">
        <v>1</v>
      </c>
      <c r="AC12" s="29">
        <f t="shared" ref="AC12:AC17" si="9">X12/$W12</f>
        <v>2.1787791454302</v>
      </c>
      <c r="AD12" s="29">
        <f t="shared" ref="AD12:AD17" si="10">Y12/$W12</f>
        <v>2.76369900289147</v>
      </c>
    </row>
    <row r="13" spans="1:30">
      <c r="A13" s="36" t="s">
        <v>17</v>
      </c>
      <c r="B13" s="8">
        <v>72</v>
      </c>
      <c r="C13" s="8">
        <v>1764</v>
      </c>
      <c r="D13" s="8">
        <v>475</v>
      </c>
      <c r="E13" s="8">
        <v>7755</v>
      </c>
      <c r="F13" s="8">
        <v>495</v>
      </c>
      <c r="H13" s="20">
        <f t="shared" si="1"/>
        <v>8820</v>
      </c>
      <c r="I13" s="20">
        <f t="shared" si="2"/>
        <v>3156.375</v>
      </c>
      <c r="J13" s="20">
        <f t="shared" si="3"/>
        <v>7755</v>
      </c>
      <c r="K13" s="20">
        <f t="shared" si="4"/>
        <v>7920</v>
      </c>
      <c r="M13" s="20">
        <f t="shared" si="0"/>
        <v>27651.375</v>
      </c>
      <c r="N13" s="19">
        <f t="shared" si="5"/>
        <v>2</v>
      </c>
      <c r="O13">
        <f t="shared" si="7"/>
        <v>1.01019769967879</v>
      </c>
      <c r="U13" s="20">
        <v>62</v>
      </c>
      <c r="V13" s="20">
        <v>7895</v>
      </c>
      <c r="W13" s="20">
        <v>2837.415</v>
      </c>
      <c r="X13" s="20">
        <v>7032</v>
      </c>
      <c r="Y13" s="20">
        <v>7120</v>
      </c>
      <c r="AA13" s="29">
        <f t="shared" si="8"/>
        <v>2.7824622059163</v>
      </c>
      <c r="AB13" s="29">
        <v>1</v>
      </c>
      <c r="AC13" s="29">
        <f t="shared" si="9"/>
        <v>2.47831212564958</v>
      </c>
      <c r="AD13" s="29">
        <f t="shared" si="10"/>
        <v>2.5093262705667</v>
      </c>
    </row>
    <row r="14" spans="1:30">
      <c r="A14" s="8" t="s">
        <v>18</v>
      </c>
      <c r="B14" s="8">
        <v>74</v>
      </c>
      <c r="C14" s="8">
        <v>1801</v>
      </c>
      <c r="D14" s="8">
        <v>484</v>
      </c>
      <c r="E14" s="8">
        <v>7900</v>
      </c>
      <c r="F14" s="8">
        <v>505</v>
      </c>
      <c r="H14" s="20">
        <f t="shared" si="1"/>
        <v>9005</v>
      </c>
      <c r="I14" s="20">
        <f t="shared" si="2"/>
        <v>3216.18</v>
      </c>
      <c r="J14" s="20">
        <f t="shared" si="3"/>
        <v>7900</v>
      </c>
      <c r="K14" s="20">
        <f t="shared" si="4"/>
        <v>8080</v>
      </c>
      <c r="M14" s="20">
        <f t="shared" si="0"/>
        <v>28201.18</v>
      </c>
      <c r="N14" s="19">
        <f t="shared" si="5"/>
        <v>2</v>
      </c>
      <c r="O14">
        <f t="shared" si="7"/>
        <v>1.00989279613397</v>
      </c>
      <c r="U14" s="20">
        <v>66</v>
      </c>
      <c r="V14" s="20">
        <v>8265</v>
      </c>
      <c r="W14" s="20">
        <v>2963.67</v>
      </c>
      <c r="X14" s="20">
        <v>7321</v>
      </c>
      <c r="Y14" s="20">
        <v>7440</v>
      </c>
      <c r="AA14" s="29">
        <f t="shared" si="8"/>
        <v>2.78877202927451</v>
      </c>
      <c r="AB14" s="29">
        <v>2</v>
      </c>
      <c r="AC14" s="29">
        <f t="shared" si="9"/>
        <v>2.47024803706216</v>
      </c>
      <c r="AD14" s="29">
        <f t="shared" si="10"/>
        <v>2.51040095557198</v>
      </c>
    </row>
    <row r="15" spans="1:30">
      <c r="A15" s="8" t="s">
        <v>19</v>
      </c>
      <c r="B15" s="8">
        <v>76</v>
      </c>
      <c r="C15" s="8">
        <v>1838</v>
      </c>
      <c r="D15" s="8">
        <v>494</v>
      </c>
      <c r="E15" s="8">
        <v>8044</v>
      </c>
      <c r="F15" s="8">
        <v>515</v>
      </c>
      <c r="H15" s="20">
        <f t="shared" si="1"/>
        <v>9190</v>
      </c>
      <c r="I15" s="20">
        <f t="shared" si="2"/>
        <v>3282.63</v>
      </c>
      <c r="J15" s="20">
        <f t="shared" si="3"/>
        <v>8044</v>
      </c>
      <c r="K15" s="20">
        <f t="shared" si="4"/>
        <v>8240</v>
      </c>
      <c r="M15" s="20">
        <f t="shared" si="0"/>
        <v>28756.63</v>
      </c>
      <c r="N15" s="19">
        <f t="shared" si="5"/>
        <v>2</v>
      </c>
      <c r="O15">
        <f t="shared" si="7"/>
        <v>1.00979997244624</v>
      </c>
      <c r="U15" s="20">
        <v>72</v>
      </c>
      <c r="V15" s="20">
        <v>8820</v>
      </c>
      <c r="W15" s="20">
        <v>3156.375</v>
      </c>
      <c r="X15" s="20">
        <v>7755</v>
      </c>
      <c r="Y15" s="20">
        <v>7920</v>
      </c>
      <c r="AA15" s="29">
        <f t="shared" si="8"/>
        <v>2.79434477842462</v>
      </c>
      <c r="AB15" s="29">
        <v>3</v>
      </c>
      <c r="AC15" s="29">
        <f t="shared" si="9"/>
        <v>2.45693239871688</v>
      </c>
      <c r="AD15" s="29">
        <f t="shared" si="10"/>
        <v>2.50920755613639</v>
      </c>
    </row>
    <row r="16" spans="1:30">
      <c r="A16" s="8" t="s">
        <v>20</v>
      </c>
      <c r="B16" s="8">
        <v>78</v>
      </c>
      <c r="C16" s="8">
        <v>1874</v>
      </c>
      <c r="D16" s="8">
        <v>504</v>
      </c>
      <c r="E16" s="8">
        <v>8189</v>
      </c>
      <c r="F16" s="8">
        <v>525</v>
      </c>
      <c r="H16" s="20">
        <f t="shared" si="1"/>
        <v>9370</v>
      </c>
      <c r="I16" s="20">
        <f t="shared" si="2"/>
        <v>3349.08</v>
      </c>
      <c r="J16" s="20">
        <f t="shared" si="3"/>
        <v>8189</v>
      </c>
      <c r="K16" s="20">
        <f t="shared" si="4"/>
        <v>8400</v>
      </c>
      <c r="M16" s="20">
        <f t="shared" si="0"/>
        <v>29308.08</v>
      </c>
      <c r="N16" s="19">
        <f t="shared" si="5"/>
        <v>2</v>
      </c>
      <c r="O16">
        <f t="shared" si="7"/>
        <v>1.00954269216795</v>
      </c>
      <c r="U16" s="20">
        <v>103</v>
      </c>
      <c r="V16" s="20">
        <v>24070</v>
      </c>
      <c r="W16" s="20">
        <v>4930.59</v>
      </c>
      <c r="X16" s="20">
        <v>22318</v>
      </c>
      <c r="Y16" s="20">
        <v>11792</v>
      </c>
      <c r="AA16" s="29">
        <f t="shared" si="8"/>
        <v>4.88176871327772</v>
      </c>
      <c r="AB16" s="29">
        <v>4</v>
      </c>
      <c r="AC16" s="29">
        <f t="shared" si="9"/>
        <v>4.52643598433453</v>
      </c>
      <c r="AD16" s="29">
        <f t="shared" si="10"/>
        <v>2.3916001938916</v>
      </c>
    </row>
    <row r="17" spans="1:30">
      <c r="A17" s="8" t="s">
        <v>20</v>
      </c>
      <c r="B17" s="8">
        <v>80</v>
      </c>
      <c r="C17" s="8">
        <v>1912</v>
      </c>
      <c r="D17" s="8">
        <v>513</v>
      </c>
      <c r="E17" s="8">
        <v>8334</v>
      </c>
      <c r="F17" s="8">
        <v>535</v>
      </c>
      <c r="G17" s="37"/>
      <c r="H17" s="38">
        <f t="shared" si="1"/>
        <v>9560</v>
      </c>
      <c r="I17" s="38">
        <f t="shared" si="2"/>
        <v>3408.885</v>
      </c>
      <c r="J17" s="38">
        <f t="shared" si="3"/>
        <v>8334</v>
      </c>
      <c r="K17" s="38">
        <f t="shared" si="4"/>
        <v>8560</v>
      </c>
      <c r="L17" s="38"/>
      <c r="M17" s="38">
        <f t="shared" si="0"/>
        <v>29862.885</v>
      </c>
      <c r="N17" s="19">
        <f t="shared" si="5"/>
        <v>2</v>
      </c>
      <c r="O17">
        <f t="shared" si="7"/>
        <v>1.00942067737724</v>
      </c>
      <c r="R17" s="20">
        <f>M17/M12</f>
        <v>1.10211720028012</v>
      </c>
      <c r="U17" s="20">
        <v>108</v>
      </c>
      <c r="V17" s="20">
        <v>25025</v>
      </c>
      <c r="W17" s="20">
        <v>5103.36</v>
      </c>
      <c r="X17" s="20">
        <v>23120</v>
      </c>
      <c r="Y17" s="20">
        <v>12224</v>
      </c>
      <c r="AA17" s="29">
        <f t="shared" si="8"/>
        <v>4.90363211687986</v>
      </c>
      <c r="AB17" s="29">
        <v>5</v>
      </c>
      <c r="AC17" s="29">
        <f t="shared" si="9"/>
        <v>4.53034863305744</v>
      </c>
      <c r="AD17" s="29">
        <f t="shared" si="10"/>
        <v>2.39528467519438</v>
      </c>
    </row>
    <row r="18" spans="1:15">
      <c r="A18" s="8" t="s">
        <v>20</v>
      </c>
      <c r="B18" s="8">
        <v>82</v>
      </c>
      <c r="C18" s="8">
        <v>2414</v>
      </c>
      <c r="D18" s="8">
        <v>548</v>
      </c>
      <c r="E18" s="8">
        <v>11119</v>
      </c>
      <c r="F18" s="8">
        <v>555</v>
      </c>
      <c r="H18" s="20">
        <f t="shared" si="1"/>
        <v>12070</v>
      </c>
      <c r="I18" s="20">
        <f t="shared" si="2"/>
        <v>3641.46</v>
      </c>
      <c r="J18" s="20">
        <f t="shared" si="3"/>
        <v>11119</v>
      </c>
      <c r="K18" s="20">
        <f t="shared" si="4"/>
        <v>8880</v>
      </c>
      <c r="M18" s="20">
        <f t="shared" si="0"/>
        <v>35710.46</v>
      </c>
      <c r="N18" s="19">
        <f t="shared" si="5"/>
        <v>2</v>
      </c>
      <c r="O18">
        <f t="shared" si="7"/>
        <v>1.09353286881166</v>
      </c>
    </row>
    <row r="19" spans="1:15">
      <c r="A19" s="8" t="s">
        <v>18</v>
      </c>
      <c r="B19" s="8">
        <v>84</v>
      </c>
      <c r="C19" s="8">
        <v>2457</v>
      </c>
      <c r="D19" s="8">
        <v>558</v>
      </c>
      <c r="E19" s="8">
        <v>11287</v>
      </c>
      <c r="F19" s="8">
        <v>565</v>
      </c>
      <c r="H19" s="20">
        <f t="shared" si="1"/>
        <v>12285</v>
      </c>
      <c r="I19" s="20">
        <f t="shared" si="2"/>
        <v>3707.91</v>
      </c>
      <c r="J19" s="20">
        <f t="shared" si="3"/>
        <v>11287</v>
      </c>
      <c r="K19" s="20">
        <f t="shared" si="4"/>
        <v>9040</v>
      </c>
      <c r="M19" s="20">
        <f t="shared" si="0"/>
        <v>36319.91</v>
      </c>
      <c r="N19" s="19">
        <f t="shared" si="5"/>
        <v>2</v>
      </c>
      <c r="O19">
        <f t="shared" si="7"/>
        <v>1.00849711360806</v>
      </c>
    </row>
    <row r="20" spans="1:15">
      <c r="A20" s="8" t="s">
        <v>19</v>
      </c>
      <c r="B20" s="8">
        <v>86</v>
      </c>
      <c r="C20" s="8">
        <v>2500</v>
      </c>
      <c r="D20" s="8">
        <v>568</v>
      </c>
      <c r="E20" s="8">
        <v>11455</v>
      </c>
      <c r="F20" s="8">
        <v>575</v>
      </c>
      <c r="H20" s="20">
        <f t="shared" si="1"/>
        <v>12500</v>
      </c>
      <c r="I20" s="20">
        <f t="shared" si="2"/>
        <v>3774.36</v>
      </c>
      <c r="J20" s="20">
        <f t="shared" si="3"/>
        <v>11455</v>
      </c>
      <c r="K20" s="20">
        <f t="shared" si="4"/>
        <v>9200</v>
      </c>
      <c r="M20" s="20">
        <f t="shared" si="0"/>
        <v>36929.36</v>
      </c>
      <c r="N20" s="19">
        <f t="shared" si="5"/>
        <v>2</v>
      </c>
      <c r="O20">
        <f t="shared" si="7"/>
        <v>1.00835512226286</v>
      </c>
    </row>
    <row r="21" spans="1:15">
      <c r="A21" s="8" t="s">
        <v>20</v>
      </c>
      <c r="B21" s="8">
        <v>88</v>
      </c>
      <c r="C21" s="8">
        <v>2542</v>
      </c>
      <c r="D21" s="8">
        <v>577</v>
      </c>
      <c r="E21" s="8">
        <v>11623</v>
      </c>
      <c r="F21" s="8">
        <v>585</v>
      </c>
      <c r="H21" s="20">
        <f t="shared" si="1"/>
        <v>12710</v>
      </c>
      <c r="I21" s="20">
        <f t="shared" si="2"/>
        <v>3834.165</v>
      </c>
      <c r="J21" s="20">
        <f t="shared" si="3"/>
        <v>11623</v>
      </c>
      <c r="K21" s="20">
        <f t="shared" si="4"/>
        <v>9360</v>
      </c>
      <c r="M21" s="20">
        <f t="shared" si="0"/>
        <v>37527.165</v>
      </c>
      <c r="N21" s="19">
        <f t="shared" si="5"/>
        <v>2</v>
      </c>
      <c r="O21">
        <f t="shared" si="7"/>
        <v>1.00806140559978</v>
      </c>
    </row>
    <row r="22" spans="1:18">
      <c r="A22" s="8" t="s">
        <v>19</v>
      </c>
      <c r="B22" s="8">
        <v>90</v>
      </c>
      <c r="C22" s="8">
        <v>2585</v>
      </c>
      <c r="D22" s="8">
        <v>587</v>
      </c>
      <c r="E22" s="8">
        <v>11791</v>
      </c>
      <c r="F22" s="8">
        <v>595</v>
      </c>
      <c r="G22" s="37"/>
      <c r="H22" s="38">
        <f t="shared" si="1"/>
        <v>12925</v>
      </c>
      <c r="I22" s="38">
        <f t="shared" si="2"/>
        <v>3900.615</v>
      </c>
      <c r="J22" s="38">
        <f t="shared" si="3"/>
        <v>11791</v>
      </c>
      <c r="K22" s="38">
        <f t="shared" si="4"/>
        <v>9520</v>
      </c>
      <c r="L22" s="38"/>
      <c r="M22" s="38">
        <f t="shared" si="0"/>
        <v>38136.615</v>
      </c>
      <c r="N22" s="19">
        <f t="shared" si="5"/>
        <v>2</v>
      </c>
      <c r="O22">
        <f t="shared" si="7"/>
        <v>1.00808741464882</v>
      </c>
      <c r="R22" s="20">
        <f>M22/M17</f>
        <v>1.27705729034552</v>
      </c>
    </row>
    <row r="23" spans="1:15">
      <c r="A23" s="8" t="s">
        <v>20</v>
      </c>
      <c r="B23" s="8">
        <v>92</v>
      </c>
      <c r="C23" s="8">
        <v>2628</v>
      </c>
      <c r="D23" s="8">
        <v>596</v>
      </c>
      <c r="E23" s="8">
        <v>11958</v>
      </c>
      <c r="F23" s="8">
        <v>605</v>
      </c>
      <c r="H23" s="20">
        <f t="shared" si="1"/>
        <v>13140</v>
      </c>
      <c r="I23" s="20">
        <f t="shared" si="2"/>
        <v>3960.42</v>
      </c>
      <c r="J23" s="20">
        <f t="shared" si="3"/>
        <v>11958</v>
      </c>
      <c r="K23" s="20">
        <f t="shared" si="4"/>
        <v>9680</v>
      </c>
      <c r="M23" s="20">
        <f t="shared" si="0"/>
        <v>38738.42</v>
      </c>
      <c r="N23" s="19">
        <f t="shared" si="5"/>
        <v>2</v>
      </c>
      <c r="O23">
        <f t="shared" si="7"/>
        <v>1.00785923701635</v>
      </c>
    </row>
    <row r="24" spans="1:15">
      <c r="A24" s="8" t="s">
        <v>18</v>
      </c>
      <c r="B24" s="8">
        <v>94</v>
      </c>
      <c r="C24" s="8">
        <v>2671</v>
      </c>
      <c r="D24" s="8">
        <v>606</v>
      </c>
      <c r="E24" s="8">
        <v>12126</v>
      </c>
      <c r="F24" s="8">
        <v>615</v>
      </c>
      <c r="H24" s="20">
        <f t="shared" si="1"/>
        <v>13355</v>
      </c>
      <c r="I24" s="20">
        <f t="shared" si="2"/>
        <v>4026.87</v>
      </c>
      <c r="J24" s="20">
        <f t="shared" si="3"/>
        <v>12126</v>
      </c>
      <c r="K24" s="20">
        <f t="shared" si="4"/>
        <v>9840</v>
      </c>
      <c r="M24" s="20">
        <f t="shared" si="0"/>
        <v>39347.87</v>
      </c>
      <c r="N24" s="19">
        <f t="shared" si="5"/>
        <v>2</v>
      </c>
      <c r="O24">
        <f t="shared" si="7"/>
        <v>1.00783552398125</v>
      </c>
    </row>
    <row r="25" spans="1:15">
      <c r="A25" s="8" t="s">
        <v>20</v>
      </c>
      <c r="B25" s="8">
        <v>96</v>
      </c>
      <c r="C25" s="8">
        <v>2714</v>
      </c>
      <c r="D25" s="8">
        <v>616</v>
      </c>
      <c r="E25" s="8">
        <v>12294</v>
      </c>
      <c r="F25" s="8">
        <v>625</v>
      </c>
      <c r="H25" s="20">
        <f t="shared" si="1"/>
        <v>13570</v>
      </c>
      <c r="I25" s="20">
        <f t="shared" si="2"/>
        <v>4093.32</v>
      </c>
      <c r="J25" s="20">
        <f t="shared" si="3"/>
        <v>12294</v>
      </c>
      <c r="K25" s="20">
        <f t="shared" si="4"/>
        <v>10000</v>
      </c>
      <c r="M25" s="20">
        <f t="shared" si="0"/>
        <v>39957.32</v>
      </c>
      <c r="N25" s="19">
        <f t="shared" si="5"/>
        <v>2</v>
      </c>
      <c r="O25">
        <f t="shared" si="7"/>
        <v>1.00771462589593</v>
      </c>
    </row>
    <row r="26" spans="1:15">
      <c r="A26" s="8" t="s">
        <v>18</v>
      </c>
      <c r="B26" s="8">
        <v>98</v>
      </c>
      <c r="C26" s="8">
        <v>2757</v>
      </c>
      <c r="D26" s="8">
        <v>625</v>
      </c>
      <c r="E26" s="8">
        <v>12462</v>
      </c>
      <c r="F26" s="8">
        <v>635</v>
      </c>
      <c r="H26" s="20">
        <f t="shared" si="1"/>
        <v>13785</v>
      </c>
      <c r="I26" s="20">
        <f t="shared" si="2"/>
        <v>4153.125</v>
      </c>
      <c r="J26" s="20">
        <f t="shared" si="3"/>
        <v>12462</v>
      </c>
      <c r="K26" s="20">
        <f t="shared" si="4"/>
        <v>10160</v>
      </c>
      <c r="M26" s="20">
        <f t="shared" si="0"/>
        <v>40560.125</v>
      </c>
      <c r="N26" s="19">
        <f t="shared" si="5"/>
        <v>2</v>
      </c>
      <c r="O26">
        <f t="shared" si="7"/>
        <v>1.00751487433133</v>
      </c>
    </row>
    <row r="27" spans="1:25">
      <c r="A27" s="8" t="s">
        <v>18</v>
      </c>
      <c r="B27" s="8">
        <v>100</v>
      </c>
      <c r="C27" s="8">
        <v>3079</v>
      </c>
      <c r="D27" s="8">
        <v>698</v>
      </c>
      <c r="E27" s="8">
        <v>13892</v>
      </c>
      <c r="F27" s="8">
        <v>709</v>
      </c>
      <c r="G27" s="37"/>
      <c r="H27" s="38">
        <f t="shared" si="1"/>
        <v>15395</v>
      </c>
      <c r="I27" s="38">
        <f t="shared" si="2"/>
        <v>4638.21</v>
      </c>
      <c r="J27" s="38">
        <f t="shared" si="3"/>
        <v>13892</v>
      </c>
      <c r="K27" s="38">
        <f t="shared" si="4"/>
        <v>11344</v>
      </c>
      <c r="L27" s="38"/>
      <c r="M27" s="38">
        <f t="shared" si="0"/>
        <v>45269.21</v>
      </c>
      <c r="N27" s="19">
        <f t="shared" si="5"/>
        <v>2</v>
      </c>
      <c r="O27">
        <f t="shared" si="7"/>
        <v>1.05645697658543</v>
      </c>
      <c r="R27" s="20">
        <f>M27/M22</f>
        <v>1.1870274800215</v>
      </c>
      <c r="V27" s="20">
        <f>V13/V12</f>
        <v>1.57114427860697</v>
      </c>
      <c r="W27" s="20">
        <f>W13/W12</f>
        <v>1.34276729559748</v>
      </c>
      <c r="X27" s="20">
        <f>X13/X12</f>
        <v>1.52736750651607</v>
      </c>
      <c r="Y27" s="20">
        <f>Y13/Y12</f>
        <v>1.21917808219178</v>
      </c>
    </row>
    <row r="28" spans="1:15">
      <c r="A28" s="8" t="s">
        <v>19</v>
      </c>
      <c r="B28" s="8">
        <v>101</v>
      </c>
      <c r="C28" s="8">
        <v>4738</v>
      </c>
      <c r="D28" s="8">
        <v>732</v>
      </c>
      <c r="E28" s="8">
        <v>21996</v>
      </c>
      <c r="F28" s="8">
        <v>726</v>
      </c>
      <c r="H28" s="20">
        <f t="shared" ref="H28:H91" si="11">C28*$V$3</f>
        <v>23690</v>
      </c>
      <c r="I28" s="20">
        <f t="shared" si="2"/>
        <v>4864.14</v>
      </c>
      <c r="J28" s="20">
        <f t="shared" si="3"/>
        <v>21996</v>
      </c>
      <c r="K28" s="20">
        <f t="shared" si="4"/>
        <v>11616</v>
      </c>
      <c r="M28" s="20">
        <f t="shared" si="0"/>
        <v>62166.14</v>
      </c>
      <c r="N28" s="19">
        <f t="shared" si="5"/>
        <v>1</v>
      </c>
      <c r="O28">
        <f t="shared" si="7"/>
        <v>1.37325435986181</v>
      </c>
    </row>
    <row r="29" spans="1:15">
      <c r="A29" s="8" t="s">
        <v>18</v>
      </c>
      <c r="B29" s="8">
        <v>102</v>
      </c>
      <c r="C29" s="8">
        <v>4776</v>
      </c>
      <c r="D29" s="8">
        <v>736</v>
      </c>
      <c r="E29" s="8">
        <v>22156</v>
      </c>
      <c r="F29" s="8">
        <v>731</v>
      </c>
      <c r="H29" s="20">
        <f t="shared" si="11"/>
        <v>23880</v>
      </c>
      <c r="I29" s="20">
        <f t="shared" si="2"/>
        <v>4890.72</v>
      </c>
      <c r="J29" s="20">
        <f t="shared" si="3"/>
        <v>22156</v>
      </c>
      <c r="K29" s="20">
        <f t="shared" si="4"/>
        <v>11696</v>
      </c>
      <c r="M29" s="20">
        <f t="shared" si="0"/>
        <v>62622.72</v>
      </c>
      <c r="N29" s="19">
        <f t="shared" si="5"/>
        <v>1</v>
      </c>
      <c r="O29">
        <f t="shared" si="7"/>
        <v>1.00734451262375</v>
      </c>
    </row>
    <row r="30" spans="1:15">
      <c r="A30" s="36" t="s">
        <v>17</v>
      </c>
      <c r="B30" s="8">
        <v>103</v>
      </c>
      <c r="C30" s="8">
        <v>4814</v>
      </c>
      <c r="D30" s="8">
        <v>742</v>
      </c>
      <c r="E30" s="8">
        <v>22318</v>
      </c>
      <c r="F30" s="8">
        <v>737</v>
      </c>
      <c r="H30" s="20">
        <f t="shared" si="11"/>
        <v>24070</v>
      </c>
      <c r="I30" s="20">
        <f t="shared" si="2"/>
        <v>4930.59</v>
      </c>
      <c r="J30" s="20">
        <f t="shared" si="3"/>
        <v>22318</v>
      </c>
      <c r="K30" s="20">
        <f t="shared" si="4"/>
        <v>11792</v>
      </c>
      <c r="M30" s="20">
        <f t="shared" si="0"/>
        <v>63110.59</v>
      </c>
      <c r="N30" s="19">
        <f t="shared" si="5"/>
        <v>1</v>
      </c>
      <c r="O30">
        <f t="shared" si="7"/>
        <v>1.00779062295601</v>
      </c>
    </row>
    <row r="31" spans="1:15">
      <c r="A31" s="8" t="s">
        <v>20</v>
      </c>
      <c r="B31" s="8">
        <v>104</v>
      </c>
      <c r="C31" s="8">
        <v>4852</v>
      </c>
      <c r="D31" s="8">
        <v>748</v>
      </c>
      <c r="E31" s="8">
        <v>22478</v>
      </c>
      <c r="F31" s="8">
        <v>742</v>
      </c>
      <c r="H31" s="20">
        <f t="shared" si="11"/>
        <v>24260</v>
      </c>
      <c r="I31" s="20">
        <f t="shared" si="2"/>
        <v>4970.46</v>
      </c>
      <c r="J31" s="20">
        <f t="shared" si="3"/>
        <v>22478</v>
      </c>
      <c r="K31" s="20">
        <f t="shared" si="4"/>
        <v>11872</v>
      </c>
      <c r="M31" s="20">
        <f t="shared" si="0"/>
        <v>63580.46</v>
      </c>
      <c r="N31" s="19">
        <f t="shared" si="5"/>
        <v>1</v>
      </c>
      <c r="O31">
        <f t="shared" si="7"/>
        <v>1.00744518471464</v>
      </c>
    </row>
    <row r="32" spans="1:15">
      <c r="A32" s="8" t="s">
        <v>19</v>
      </c>
      <c r="B32" s="8">
        <v>105</v>
      </c>
      <c r="C32" s="8">
        <v>4890</v>
      </c>
      <c r="D32" s="8">
        <v>752</v>
      </c>
      <c r="E32" s="8">
        <v>22639</v>
      </c>
      <c r="F32" s="8">
        <v>748</v>
      </c>
      <c r="H32" s="20">
        <f t="shared" si="11"/>
        <v>24450</v>
      </c>
      <c r="I32" s="20">
        <f t="shared" si="2"/>
        <v>4997.04</v>
      </c>
      <c r="J32" s="20">
        <f t="shared" si="3"/>
        <v>22639</v>
      </c>
      <c r="K32" s="20">
        <f t="shared" si="4"/>
        <v>11968</v>
      </c>
      <c r="M32" s="20">
        <f t="shared" si="0"/>
        <v>64054.04</v>
      </c>
      <c r="N32" s="19">
        <f t="shared" si="5"/>
        <v>1</v>
      </c>
      <c r="O32">
        <f t="shared" si="7"/>
        <v>1.00744851484245</v>
      </c>
    </row>
    <row r="33" spans="1:15">
      <c r="A33" s="8" t="s">
        <v>20</v>
      </c>
      <c r="B33" s="8">
        <v>106</v>
      </c>
      <c r="C33" s="8">
        <v>4928</v>
      </c>
      <c r="D33" s="8">
        <v>758</v>
      </c>
      <c r="E33" s="8">
        <v>22799</v>
      </c>
      <c r="F33" s="8">
        <v>753</v>
      </c>
      <c r="H33" s="20">
        <f t="shared" si="11"/>
        <v>24640</v>
      </c>
      <c r="I33" s="20">
        <f t="shared" si="2"/>
        <v>5036.91</v>
      </c>
      <c r="J33" s="20">
        <f t="shared" si="3"/>
        <v>22799</v>
      </c>
      <c r="K33" s="20">
        <f t="shared" si="4"/>
        <v>12048</v>
      </c>
      <c r="M33" s="20">
        <f t="shared" si="0"/>
        <v>64523.91</v>
      </c>
      <c r="N33" s="19">
        <f t="shared" si="5"/>
        <v>1</v>
      </c>
      <c r="O33">
        <f t="shared" si="7"/>
        <v>1.00733552481623</v>
      </c>
    </row>
    <row r="34" spans="1:15">
      <c r="A34" s="8" t="s">
        <v>19</v>
      </c>
      <c r="B34" s="8">
        <v>107</v>
      </c>
      <c r="C34" s="8">
        <v>4967</v>
      </c>
      <c r="D34" s="8">
        <v>763</v>
      </c>
      <c r="E34" s="8">
        <v>22960</v>
      </c>
      <c r="F34" s="8">
        <v>759</v>
      </c>
      <c r="H34" s="20">
        <f t="shared" si="11"/>
        <v>24835</v>
      </c>
      <c r="I34" s="20">
        <f t="shared" si="2"/>
        <v>5070.135</v>
      </c>
      <c r="J34" s="20">
        <f t="shared" si="3"/>
        <v>22960</v>
      </c>
      <c r="K34" s="20">
        <f t="shared" si="4"/>
        <v>12144</v>
      </c>
      <c r="M34" s="20">
        <f t="shared" si="0"/>
        <v>65009.135</v>
      </c>
      <c r="N34" s="19">
        <f t="shared" si="5"/>
        <v>1</v>
      </c>
      <c r="O34">
        <f t="shared" si="7"/>
        <v>1.00752008054069</v>
      </c>
    </row>
    <row r="35" spans="1:15">
      <c r="A35" s="36" t="s">
        <v>17</v>
      </c>
      <c r="B35" s="8">
        <v>108</v>
      </c>
      <c r="C35" s="8">
        <v>5005</v>
      </c>
      <c r="D35" s="8">
        <v>768</v>
      </c>
      <c r="E35" s="8">
        <v>23120</v>
      </c>
      <c r="F35" s="8">
        <v>764</v>
      </c>
      <c r="H35" s="20">
        <f t="shared" si="11"/>
        <v>25025</v>
      </c>
      <c r="I35" s="20">
        <f t="shared" si="2"/>
        <v>5103.36</v>
      </c>
      <c r="J35" s="20">
        <f t="shared" si="3"/>
        <v>23120</v>
      </c>
      <c r="K35" s="20">
        <f t="shared" si="4"/>
        <v>12224</v>
      </c>
      <c r="M35" s="20">
        <f t="shared" si="0"/>
        <v>65472.36</v>
      </c>
      <c r="N35" s="19">
        <f t="shared" si="5"/>
        <v>1</v>
      </c>
      <c r="O35">
        <f t="shared" si="7"/>
        <v>1.00712553704952</v>
      </c>
    </row>
    <row r="36" spans="1:15">
      <c r="A36" s="8" t="s">
        <v>20</v>
      </c>
      <c r="B36" s="8">
        <v>109</v>
      </c>
      <c r="C36" s="8">
        <v>5042</v>
      </c>
      <c r="D36" s="8">
        <v>774</v>
      </c>
      <c r="E36" s="8">
        <v>23281</v>
      </c>
      <c r="F36" s="8">
        <v>770</v>
      </c>
      <c r="H36" s="20">
        <f t="shared" si="11"/>
        <v>25210</v>
      </c>
      <c r="I36" s="20">
        <f t="shared" si="2"/>
        <v>5143.23</v>
      </c>
      <c r="J36" s="20">
        <f t="shared" si="3"/>
        <v>23281</v>
      </c>
      <c r="K36" s="20">
        <f t="shared" si="4"/>
        <v>12320</v>
      </c>
      <c r="M36" s="20">
        <f t="shared" si="0"/>
        <v>65954.23</v>
      </c>
      <c r="N36" s="19">
        <f t="shared" si="5"/>
        <v>1</v>
      </c>
      <c r="O36">
        <f t="shared" si="7"/>
        <v>1.00735989965842</v>
      </c>
    </row>
    <row r="37" spans="1:18">
      <c r="A37" s="36" t="s">
        <v>17</v>
      </c>
      <c r="B37" s="36">
        <v>110</v>
      </c>
      <c r="C37" s="36">
        <v>5081</v>
      </c>
      <c r="D37" s="36">
        <v>779</v>
      </c>
      <c r="E37" s="36">
        <v>23441</v>
      </c>
      <c r="F37" s="36">
        <v>775</v>
      </c>
      <c r="G37" s="37"/>
      <c r="H37" s="38">
        <f t="shared" si="11"/>
        <v>25405</v>
      </c>
      <c r="I37" s="38">
        <f t="shared" si="2"/>
        <v>5176.455</v>
      </c>
      <c r="J37" s="38">
        <f t="shared" si="3"/>
        <v>23441</v>
      </c>
      <c r="K37" s="38">
        <f t="shared" si="4"/>
        <v>12400</v>
      </c>
      <c r="L37" s="38"/>
      <c r="M37" s="38">
        <f t="shared" si="0"/>
        <v>66422.455</v>
      </c>
      <c r="N37" s="19">
        <f t="shared" si="5"/>
        <v>1</v>
      </c>
      <c r="O37">
        <f t="shared" si="7"/>
        <v>1.00709924139816</v>
      </c>
      <c r="R37" s="20">
        <f>M37/M32</f>
        <v>1.03697526338698</v>
      </c>
    </row>
    <row r="38" spans="1:15">
      <c r="A38" s="36" t="s">
        <v>17</v>
      </c>
      <c r="B38" s="8">
        <v>111</v>
      </c>
      <c r="C38" s="8">
        <v>5119</v>
      </c>
      <c r="D38" s="8">
        <v>784</v>
      </c>
      <c r="E38" s="8">
        <v>23603</v>
      </c>
      <c r="F38" s="8">
        <v>781</v>
      </c>
      <c r="H38" s="20">
        <f t="shared" si="11"/>
        <v>25595</v>
      </c>
      <c r="I38" s="20">
        <f t="shared" si="2"/>
        <v>5209.68</v>
      </c>
      <c r="J38" s="20">
        <f t="shared" si="3"/>
        <v>23603</v>
      </c>
      <c r="K38" s="20">
        <f t="shared" si="4"/>
        <v>12496</v>
      </c>
      <c r="M38" s="20">
        <f t="shared" si="0"/>
        <v>66903.68</v>
      </c>
      <c r="N38" s="19">
        <f t="shared" si="5"/>
        <v>1</v>
      </c>
      <c r="O38">
        <f t="shared" si="7"/>
        <v>1.00724491438927</v>
      </c>
    </row>
    <row r="39" spans="1:15">
      <c r="A39" s="8" t="s">
        <v>18</v>
      </c>
      <c r="B39" s="8">
        <v>112</v>
      </c>
      <c r="C39" s="8">
        <v>5157</v>
      </c>
      <c r="D39" s="8">
        <v>789</v>
      </c>
      <c r="E39" s="8">
        <v>23763</v>
      </c>
      <c r="F39" s="8">
        <v>786</v>
      </c>
      <c r="H39" s="20">
        <f t="shared" si="11"/>
        <v>25785</v>
      </c>
      <c r="I39" s="20">
        <f t="shared" si="2"/>
        <v>5242.905</v>
      </c>
      <c r="J39" s="20">
        <f t="shared" si="3"/>
        <v>23763</v>
      </c>
      <c r="K39" s="20">
        <f t="shared" si="4"/>
        <v>12576</v>
      </c>
      <c r="M39" s="20">
        <f t="shared" si="0"/>
        <v>67366.905</v>
      </c>
      <c r="N39" s="19">
        <f t="shared" si="5"/>
        <v>1</v>
      </c>
      <c r="O39">
        <f t="shared" si="7"/>
        <v>1.00692375964969</v>
      </c>
    </row>
    <row r="40" spans="1:15">
      <c r="A40" s="36" t="s">
        <v>17</v>
      </c>
      <c r="B40" s="8">
        <v>113</v>
      </c>
      <c r="C40" s="8">
        <v>5195</v>
      </c>
      <c r="D40" s="8">
        <v>795</v>
      </c>
      <c r="E40" s="8">
        <v>23924</v>
      </c>
      <c r="F40" s="8">
        <v>792</v>
      </c>
      <c r="H40" s="20">
        <f t="shared" si="11"/>
        <v>25975</v>
      </c>
      <c r="I40" s="20">
        <f t="shared" si="2"/>
        <v>5282.775</v>
      </c>
      <c r="J40" s="20">
        <f t="shared" si="3"/>
        <v>23924</v>
      </c>
      <c r="K40" s="20">
        <f t="shared" si="4"/>
        <v>12672</v>
      </c>
      <c r="M40" s="20">
        <f t="shared" si="0"/>
        <v>67853.775</v>
      </c>
      <c r="N40" s="19">
        <f t="shared" si="5"/>
        <v>1</v>
      </c>
      <c r="O40">
        <f t="shared" si="7"/>
        <v>1.00722713920136</v>
      </c>
    </row>
    <row r="41" spans="1:15">
      <c r="A41" s="8" t="s">
        <v>18</v>
      </c>
      <c r="B41" s="8">
        <v>114</v>
      </c>
      <c r="C41" s="8">
        <v>5235</v>
      </c>
      <c r="D41" s="8">
        <v>800</v>
      </c>
      <c r="E41" s="8">
        <v>24084</v>
      </c>
      <c r="F41" s="8">
        <v>797</v>
      </c>
      <c r="H41" s="20">
        <f t="shared" si="11"/>
        <v>26175</v>
      </c>
      <c r="I41" s="20">
        <f t="shared" si="2"/>
        <v>5316</v>
      </c>
      <c r="J41" s="20">
        <f t="shared" si="3"/>
        <v>24084</v>
      </c>
      <c r="K41" s="20">
        <f t="shared" si="4"/>
        <v>12752</v>
      </c>
      <c r="M41" s="20">
        <f t="shared" si="0"/>
        <v>68327</v>
      </c>
      <c r="N41" s="19">
        <f t="shared" si="5"/>
        <v>1</v>
      </c>
      <c r="O41">
        <f t="shared" si="7"/>
        <v>1.00697418824524</v>
      </c>
    </row>
    <row r="42" spans="1:18">
      <c r="A42" s="8" t="s">
        <v>20</v>
      </c>
      <c r="B42" s="8">
        <v>115</v>
      </c>
      <c r="C42" s="8">
        <v>5273</v>
      </c>
      <c r="D42" s="8">
        <v>805</v>
      </c>
      <c r="E42" s="8">
        <v>24245</v>
      </c>
      <c r="F42" s="8">
        <v>803</v>
      </c>
      <c r="H42" s="20">
        <f t="shared" si="11"/>
        <v>26365</v>
      </c>
      <c r="I42" s="20">
        <f t="shared" si="2"/>
        <v>5349.225</v>
      </c>
      <c r="J42" s="20">
        <f t="shared" si="3"/>
        <v>24245</v>
      </c>
      <c r="K42" s="20">
        <f t="shared" si="4"/>
        <v>12848</v>
      </c>
      <c r="M42" s="20">
        <f t="shared" si="0"/>
        <v>68807.225</v>
      </c>
      <c r="N42" s="19">
        <f t="shared" si="5"/>
        <v>1</v>
      </c>
      <c r="O42">
        <f t="shared" si="7"/>
        <v>1.00702833433343</v>
      </c>
      <c r="R42" s="20">
        <f>M42/M37</f>
        <v>1.03590306922561</v>
      </c>
    </row>
    <row r="43" spans="1:15">
      <c r="A43" s="8" t="s">
        <v>19</v>
      </c>
      <c r="B43" s="8">
        <v>116</v>
      </c>
      <c r="C43" s="8">
        <v>5311</v>
      </c>
      <c r="D43" s="8">
        <v>811</v>
      </c>
      <c r="E43" s="8">
        <v>24405</v>
      </c>
      <c r="F43" s="8">
        <v>808</v>
      </c>
      <c r="H43" s="20">
        <f t="shared" si="11"/>
        <v>26555</v>
      </c>
      <c r="I43" s="20">
        <f t="shared" si="2"/>
        <v>5389.095</v>
      </c>
      <c r="J43" s="20">
        <f t="shared" si="3"/>
        <v>24405</v>
      </c>
      <c r="K43" s="20">
        <f t="shared" si="4"/>
        <v>12928</v>
      </c>
      <c r="M43" s="20">
        <f t="shared" si="0"/>
        <v>69277.095</v>
      </c>
      <c r="N43" s="19">
        <f t="shared" si="5"/>
        <v>1</v>
      </c>
      <c r="O43">
        <f t="shared" si="7"/>
        <v>1.00682878869189</v>
      </c>
    </row>
    <row r="44" spans="1:15">
      <c r="A44" s="36" t="s">
        <v>17</v>
      </c>
      <c r="B44" s="8">
        <v>117</v>
      </c>
      <c r="C44" s="8">
        <v>5349</v>
      </c>
      <c r="D44" s="8">
        <v>816</v>
      </c>
      <c r="E44" s="8">
        <v>24566</v>
      </c>
      <c r="F44" s="8">
        <v>814</v>
      </c>
      <c r="H44" s="20">
        <f t="shared" si="11"/>
        <v>26745</v>
      </c>
      <c r="I44" s="20">
        <f t="shared" si="2"/>
        <v>5422.32</v>
      </c>
      <c r="J44" s="20">
        <f t="shared" si="3"/>
        <v>24566</v>
      </c>
      <c r="K44" s="20">
        <f t="shared" si="4"/>
        <v>13024</v>
      </c>
      <c r="M44" s="20">
        <f t="shared" si="0"/>
        <v>69757.32</v>
      </c>
      <c r="N44" s="19">
        <f t="shared" si="5"/>
        <v>1</v>
      </c>
      <c r="O44">
        <f t="shared" si="7"/>
        <v>1.00693194482246</v>
      </c>
    </row>
    <row r="45" spans="1:15">
      <c r="A45" s="36" t="s">
        <v>17</v>
      </c>
      <c r="B45" s="8">
        <v>118</v>
      </c>
      <c r="C45" s="8">
        <v>5387</v>
      </c>
      <c r="D45" s="8">
        <v>821</v>
      </c>
      <c r="E45" s="8">
        <v>24726</v>
      </c>
      <c r="F45" s="8">
        <v>819</v>
      </c>
      <c r="H45" s="20">
        <f t="shared" si="11"/>
        <v>26935</v>
      </c>
      <c r="I45" s="20">
        <f t="shared" si="2"/>
        <v>5455.545</v>
      </c>
      <c r="J45" s="20">
        <f t="shared" si="3"/>
        <v>24726</v>
      </c>
      <c r="K45" s="20">
        <f t="shared" si="4"/>
        <v>13104</v>
      </c>
      <c r="M45" s="20">
        <f t="shared" si="0"/>
        <v>70220.545</v>
      </c>
      <c r="N45" s="19">
        <f t="shared" si="5"/>
        <v>1</v>
      </c>
      <c r="O45">
        <f t="shared" si="7"/>
        <v>1.00664052174023</v>
      </c>
    </row>
    <row r="46" spans="1:15">
      <c r="A46" s="36" t="s">
        <v>17</v>
      </c>
      <c r="B46" s="8">
        <v>119</v>
      </c>
      <c r="C46" s="8">
        <v>5425</v>
      </c>
      <c r="D46" s="8">
        <v>827</v>
      </c>
      <c r="E46" s="8">
        <v>24888</v>
      </c>
      <c r="F46" s="8">
        <v>825</v>
      </c>
      <c r="H46" s="20">
        <f t="shared" si="11"/>
        <v>27125</v>
      </c>
      <c r="I46" s="20">
        <f t="shared" si="2"/>
        <v>5495.415</v>
      </c>
      <c r="J46" s="20">
        <f t="shared" si="3"/>
        <v>24888</v>
      </c>
      <c r="K46" s="20">
        <f t="shared" si="4"/>
        <v>13200</v>
      </c>
      <c r="M46" s="20">
        <f t="shared" si="0"/>
        <v>70708.415</v>
      </c>
      <c r="N46" s="19">
        <f t="shared" si="5"/>
        <v>1</v>
      </c>
      <c r="O46">
        <f t="shared" si="7"/>
        <v>1.00694768176465</v>
      </c>
    </row>
    <row r="47" spans="1:15">
      <c r="A47" s="8" t="s">
        <v>18</v>
      </c>
      <c r="B47" s="8">
        <v>120</v>
      </c>
      <c r="C47" s="8">
        <v>5737</v>
      </c>
      <c r="D47" s="8">
        <v>832</v>
      </c>
      <c r="E47" s="8">
        <v>26300</v>
      </c>
      <c r="F47" s="8">
        <v>830</v>
      </c>
      <c r="H47" s="20">
        <f t="shared" si="11"/>
        <v>28685</v>
      </c>
      <c r="I47" s="20">
        <f t="shared" si="2"/>
        <v>5528.64</v>
      </c>
      <c r="J47" s="20">
        <f t="shared" si="3"/>
        <v>26300</v>
      </c>
      <c r="K47" s="20">
        <f t="shared" si="4"/>
        <v>13280</v>
      </c>
      <c r="M47" s="20">
        <f t="shared" si="0"/>
        <v>73793.64</v>
      </c>
      <c r="N47" s="19">
        <f t="shared" si="5"/>
        <v>1</v>
      </c>
      <c r="O47">
        <f t="shared" si="7"/>
        <v>1.04363306687047</v>
      </c>
    </row>
    <row r="48" spans="1:15">
      <c r="A48" s="36" t="s">
        <v>17</v>
      </c>
      <c r="B48" s="8">
        <v>121</v>
      </c>
      <c r="C48" s="8">
        <v>6082</v>
      </c>
      <c r="D48" s="8">
        <v>837</v>
      </c>
      <c r="E48" s="8">
        <v>28355</v>
      </c>
      <c r="F48" s="8">
        <v>836</v>
      </c>
      <c r="H48" s="20">
        <f t="shared" si="11"/>
        <v>30410</v>
      </c>
      <c r="I48" s="20">
        <f t="shared" si="2"/>
        <v>5561.865</v>
      </c>
      <c r="J48" s="20">
        <f t="shared" si="3"/>
        <v>28355</v>
      </c>
      <c r="K48" s="20">
        <f t="shared" si="4"/>
        <v>13376</v>
      </c>
      <c r="M48" s="20">
        <f t="shared" si="0"/>
        <v>77702.865</v>
      </c>
      <c r="N48" s="19">
        <f t="shared" si="5"/>
        <v>1</v>
      </c>
      <c r="O48">
        <f t="shared" si="7"/>
        <v>1.05297509378857</v>
      </c>
    </row>
    <row r="49" spans="1:15">
      <c r="A49" s="36" t="s">
        <v>17</v>
      </c>
      <c r="B49" s="8">
        <v>122</v>
      </c>
      <c r="C49" s="8">
        <v>6123</v>
      </c>
      <c r="D49" s="8">
        <v>842</v>
      </c>
      <c r="E49" s="8">
        <v>28528</v>
      </c>
      <c r="F49" s="8">
        <v>841</v>
      </c>
      <c r="H49" s="20">
        <f t="shared" si="11"/>
        <v>30615</v>
      </c>
      <c r="I49" s="20">
        <f t="shared" si="2"/>
        <v>5595.09</v>
      </c>
      <c r="J49" s="20">
        <f t="shared" si="3"/>
        <v>28528</v>
      </c>
      <c r="K49" s="20">
        <f t="shared" si="4"/>
        <v>13456</v>
      </c>
      <c r="M49" s="20">
        <f t="shared" si="0"/>
        <v>78194.09</v>
      </c>
      <c r="N49" s="19">
        <f t="shared" si="5"/>
        <v>1</v>
      </c>
      <c r="O49">
        <f t="shared" si="7"/>
        <v>1.00632183896952</v>
      </c>
    </row>
    <row r="50" spans="1:15">
      <c r="A50" s="8" t="s">
        <v>19</v>
      </c>
      <c r="B50" s="8">
        <v>123</v>
      </c>
      <c r="C50" s="8">
        <v>6164</v>
      </c>
      <c r="D50" s="8">
        <v>848</v>
      </c>
      <c r="E50" s="8">
        <v>28702</v>
      </c>
      <c r="F50" s="8">
        <v>847</v>
      </c>
      <c r="H50" s="20">
        <f t="shared" si="11"/>
        <v>30820</v>
      </c>
      <c r="I50" s="20">
        <f t="shared" si="2"/>
        <v>5634.96</v>
      </c>
      <c r="J50" s="20">
        <f t="shared" si="3"/>
        <v>28702</v>
      </c>
      <c r="K50" s="20">
        <f t="shared" si="4"/>
        <v>13552</v>
      </c>
      <c r="M50" s="20">
        <f t="shared" si="0"/>
        <v>78708.96</v>
      </c>
      <c r="N50" s="19">
        <f t="shared" si="5"/>
        <v>1</v>
      </c>
      <c r="O50">
        <f t="shared" si="7"/>
        <v>1.00658451297278</v>
      </c>
    </row>
    <row r="51" spans="1:15">
      <c r="A51" s="8" t="s">
        <v>19</v>
      </c>
      <c r="B51" s="8">
        <v>124</v>
      </c>
      <c r="C51" s="8">
        <v>6206</v>
      </c>
      <c r="D51" s="8">
        <v>853</v>
      </c>
      <c r="E51" s="8">
        <v>28876</v>
      </c>
      <c r="F51" s="8">
        <v>852</v>
      </c>
      <c r="H51" s="20">
        <f t="shared" si="11"/>
        <v>31030</v>
      </c>
      <c r="I51" s="20">
        <f t="shared" si="2"/>
        <v>5668.185</v>
      </c>
      <c r="J51" s="20">
        <f t="shared" si="3"/>
        <v>28876</v>
      </c>
      <c r="K51" s="20">
        <f t="shared" si="4"/>
        <v>13632</v>
      </c>
      <c r="M51" s="20">
        <f t="shared" si="0"/>
        <v>79206.185</v>
      </c>
      <c r="N51" s="19">
        <f t="shared" si="5"/>
        <v>1</v>
      </c>
      <c r="O51">
        <f t="shared" si="7"/>
        <v>1.00631726044913</v>
      </c>
    </row>
    <row r="52" spans="1:15">
      <c r="A52" s="8" t="s">
        <v>19</v>
      </c>
      <c r="B52" s="8">
        <v>125</v>
      </c>
      <c r="C52" s="8">
        <v>6247</v>
      </c>
      <c r="D52" s="8">
        <v>858</v>
      </c>
      <c r="E52" s="8">
        <v>29049</v>
      </c>
      <c r="F52" s="8">
        <v>858</v>
      </c>
      <c r="H52" s="20">
        <f t="shared" si="11"/>
        <v>31235</v>
      </c>
      <c r="I52" s="20">
        <f t="shared" si="2"/>
        <v>5701.41</v>
      </c>
      <c r="J52" s="20">
        <f t="shared" si="3"/>
        <v>29049</v>
      </c>
      <c r="K52" s="20">
        <f t="shared" si="4"/>
        <v>13728</v>
      </c>
      <c r="M52" s="20">
        <f t="shared" si="0"/>
        <v>79713.41</v>
      </c>
      <c r="N52" s="19">
        <f t="shared" si="5"/>
        <v>1</v>
      </c>
      <c r="O52">
        <f t="shared" si="7"/>
        <v>1.0064038559615</v>
      </c>
    </row>
    <row r="53" spans="1:15">
      <c r="A53" s="36" t="s">
        <v>17</v>
      </c>
      <c r="B53" s="8">
        <v>126</v>
      </c>
      <c r="C53" s="8">
        <v>6288</v>
      </c>
      <c r="D53" s="8">
        <v>864</v>
      </c>
      <c r="E53" s="8">
        <v>29224</v>
      </c>
      <c r="F53" s="8">
        <v>863</v>
      </c>
      <c r="H53" s="20">
        <f t="shared" si="11"/>
        <v>31440</v>
      </c>
      <c r="I53" s="20">
        <f t="shared" si="2"/>
        <v>5741.28</v>
      </c>
      <c r="J53" s="20">
        <f t="shared" si="3"/>
        <v>29224</v>
      </c>
      <c r="K53" s="20">
        <f t="shared" si="4"/>
        <v>13808</v>
      </c>
      <c r="M53" s="20">
        <f t="shared" si="0"/>
        <v>80213.28</v>
      </c>
      <c r="N53" s="19">
        <f t="shared" si="5"/>
        <v>1</v>
      </c>
      <c r="O53">
        <f t="shared" si="7"/>
        <v>1.00627083949865</v>
      </c>
    </row>
    <row r="54" spans="1:15">
      <c r="A54" s="8" t="s">
        <v>18</v>
      </c>
      <c r="B54" s="8">
        <v>127</v>
      </c>
      <c r="C54" s="8">
        <v>6330</v>
      </c>
      <c r="D54" s="8">
        <v>868</v>
      </c>
      <c r="E54" s="8">
        <v>29396</v>
      </c>
      <c r="F54" s="8">
        <v>869</v>
      </c>
      <c r="H54" s="20">
        <f t="shared" si="11"/>
        <v>31650</v>
      </c>
      <c r="I54" s="20">
        <f t="shared" si="2"/>
        <v>5767.86</v>
      </c>
      <c r="J54" s="20">
        <f t="shared" si="3"/>
        <v>29396</v>
      </c>
      <c r="K54" s="20">
        <f t="shared" si="4"/>
        <v>13904</v>
      </c>
      <c r="M54" s="20">
        <f t="shared" si="0"/>
        <v>80717.86</v>
      </c>
      <c r="N54" s="19">
        <f t="shared" si="5"/>
        <v>1</v>
      </c>
      <c r="O54">
        <f t="shared" si="7"/>
        <v>1.00629047958144</v>
      </c>
    </row>
    <row r="55" spans="1:15">
      <c r="A55" s="8" t="s">
        <v>20</v>
      </c>
      <c r="B55" s="8">
        <v>128</v>
      </c>
      <c r="C55" s="8">
        <v>6371</v>
      </c>
      <c r="D55" s="8">
        <v>874</v>
      </c>
      <c r="E55" s="8">
        <v>29571</v>
      </c>
      <c r="F55" s="8">
        <v>874</v>
      </c>
      <c r="H55" s="20">
        <f t="shared" si="11"/>
        <v>31855</v>
      </c>
      <c r="I55" s="20">
        <f t="shared" si="2"/>
        <v>5807.73</v>
      </c>
      <c r="J55" s="20">
        <f t="shared" si="3"/>
        <v>29571</v>
      </c>
      <c r="K55" s="20">
        <f t="shared" si="4"/>
        <v>13984</v>
      </c>
      <c r="M55" s="20">
        <f t="shared" si="0"/>
        <v>81217.73</v>
      </c>
      <c r="N55" s="19">
        <f t="shared" si="5"/>
        <v>1</v>
      </c>
      <c r="O55">
        <f t="shared" si="7"/>
        <v>1.00619280540886</v>
      </c>
    </row>
    <row r="56" spans="1:15">
      <c r="A56" s="8" t="s">
        <v>18</v>
      </c>
      <c r="B56" s="8">
        <v>129</v>
      </c>
      <c r="C56" s="8">
        <v>6412</v>
      </c>
      <c r="D56" s="8">
        <v>880</v>
      </c>
      <c r="E56" s="8">
        <v>29744</v>
      </c>
      <c r="F56" s="8">
        <v>880</v>
      </c>
      <c r="H56" s="20">
        <f t="shared" si="11"/>
        <v>32060</v>
      </c>
      <c r="I56" s="20">
        <f t="shared" si="2"/>
        <v>5847.6</v>
      </c>
      <c r="J56" s="20">
        <f t="shared" si="3"/>
        <v>29744</v>
      </c>
      <c r="K56" s="20">
        <f t="shared" si="4"/>
        <v>14080</v>
      </c>
      <c r="M56" s="20">
        <f t="shared" si="0"/>
        <v>81731.6</v>
      </c>
      <c r="N56" s="19">
        <f t="shared" si="5"/>
        <v>1</v>
      </c>
      <c r="O56">
        <f t="shared" si="7"/>
        <v>1.00632706676239</v>
      </c>
    </row>
    <row r="57" spans="1:15">
      <c r="A57" s="8" t="s">
        <v>20</v>
      </c>
      <c r="B57" s="8">
        <v>130</v>
      </c>
      <c r="C57" s="8">
        <v>6453</v>
      </c>
      <c r="D57" s="8">
        <v>884</v>
      </c>
      <c r="E57" s="8">
        <v>29918</v>
      </c>
      <c r="F57" s="8">
        <v>885</v>
      </c>
      <c r="H57" s="20">
        <f t="shared" si="11"/>
        <v>32265</v>
      </c>
      <c r="I57" s="20">
        <f t="shared" si="2"/>
        <v>5874.18</v>
      </c>
      <c r="J57" s="20">
        <f t="shared" si="3"/>
        <v>29918</v>
      </c>
      <c r="K57" s="20">
        <f t="shared" si="4"/>
        <v>14160</v>
      </c>
      <c r="M57" s="20">
        <f t="shared" si="0"/>
        <v>82217.18</v>
      </c>
      <c r="N57" s="19">
        <f t="shared" si="5"/>
        <v>1</v>
      </c>
      <c r="O57">
        <f t="shared" si="7"/>
        <v>1.00594115372757</v>
      </c>
    </row>
    <row r="58" spans="1:15">
      <c r="A58" s="8" t="s">
        <v>19</v>
      </c>
      <c r="B58" s="8">
        <v>131</v>
      </c>
      <c r="C58" s="8">
        <v>6496</v>
      </c>
      <c r="D58" s="8">
        <v>890</v>
      </c>
      <c r="E58" s="8">
        <v>30092</v>
      </c>
      <c r="F58" s="8">
        <v>891</v>
      </c>
      <c r="H58" s="20">
        <f t="shared" si="11"/>
        <v>32480</v>
      </c>
      <c r="I58" s="20">
        <f t="shared" si="2"/>
        <v>5914.05</v>
      </c>
      <c r="J58" s="20">
        <f t="shared" si="3"/>
        <v>30092</v>
      </c>
      <c r="K58" s="20">
        <f t="shared" si="4"/>
        <v>14256</v>
      </c>
      <c r="M58" s="20">
        <f t="shared" si="0"/>
        <v>82742.05</v>
      </c>
      <c r="N58" s="19">
        <f t="shared" si="5"/>
        <v>1</v>
      </c>
      <c r="O58">
        <f t="shared" si="7"/>
        <v>1.0063839455452</v>
      </c>
    </row>
    <row r="59" spans="1:15">
      <c r="A59" s="8" t="s">
        <v>19</v>
      </c>
      <c r="B59" s="8">
        <v>132</v>
      </c>
      <c r="C59" s="8">
        <v>6537</v>
      </c>
      <c r="D59" s="8">
        <v>895</v>
      </c>
      <c r="E59" s="8">
        <v>30265</v>
      </c>
      <c r="F59" s="8">
        <v>896</v>
      </c>
      <c r="H59" s="20">
        <f t="shared" si="11"/>
        <v>32685</v>
      </c>
      <c r="I59" s="20">
        <f t="shared" si="2"/>
        <v>5947.275</v>
      </c>
      <c r="J59" s="20">
        <f t="shared" si="3"/>
        <v>30265</v>
      </c>
      <c r="K59" s="20">
        <f t="shared" si="4"/>
        <v>14336</v>
      </c>
      <c r="M59" s="20">
        <f t="shared" si="0"/>
        <v>83233.275</v>
      </c>
      <c r="N59" s="19">
        <f t="shared" si="5"/>
        <v>1</v>
      </c>
      <c r="O59">
        <f t="shared" si="7"/>
        <v>1.00593682414202</v>
      </c>
    </row>
    <row r="60" spans="1:15">
      <c r="A60" s="8" t="s">
        <v>20</v>
      </c>
      <c r="B60" s="8">
        <v>133</v>
      </c>
      <c r="C60" s="8">
        <v>6578</v>
      </c>
      <c r="D60" s="8">
        <v>900</v>
      </c>
      <c r="E60" s="8">
        <v>30438</v>
      </c>
      <c r="F60" s="8">
        <v>902</v>
      </c>
      <c r="H60" s="20">
        <f t="shared" si="11"/>
        <v>32890</v>
      </c>
      <c r="I60" s="20">
        <f t="shared" si="2"/>
        <v>5980.5</v>
      </c>
      <c r="J60" s="20">
        <f t="shared" si="3"/>
        <v>30438</v>
      </c>
      <c r="K60" s="20">
        <f t="shared" si="4"/>
        <v>14432</v>
      </c>
      <c r="M60" s="20">
        <f t="shared" si="0"/>
        <v>83740.5</v>
      </c>
      <c r="N60" s="19">
        <f t="shared" si="5"/>
        <v>1</v>
      </c>
      <c r="O60">
        <f t="shared" si="7"/>
        <v>1.00609401708632</v>
      </c>
    </row>
    <row r="61" spans="1:15">
      <c r="A61" s="8" t="s">
        <v>18</v>
      </c>
      <c r="B61" s="8">
        <v>134</v>
      </c>
      <c r="C61" s="8">
        <v>6620</v>
      </c>
      <c r="D61" s="8">
        <v>906</v>
      </c>
      <c r="E61" s="8">
        <v>30613</v>
      </c>
      <c r="F61" s="8">
        <v>907</v>
      </c>
      <c r="H61" s="20">
        <f t="shared" si="11"/>
        <v>33100</v>
      </c>
      <c r="I61" s="20">
        <f t="shared" si="2"/>
        <v>6020.37</v>
      </c>
      <c r="J61" s="20">
        <f t="shared" si="3"/>
        <v>30613</v>
      </c>
      <c r="K61" s="20">
        <f t="shared" si="4"/>
        <v>14512</v>
      </c>
      <c r="M61" s="20">
        <f t="shared" si="0"/>
        <v>84245.37</v>
      </c>
      <c r="N61" s="19">
        <f t="shared" si="5"/>
        <v>1</v>
      </c>
      <c r="O61">
        <f t="shared" si="7"/>
        <v>1.00602898239203</v>
      </c>
    </row>
    <row r="62" spans="1:15">
      <c r="A62" s="8" t="s">
        <v>18</v>
      </c>
      <c r="B62" s="8">
        <v>135</v>
      </c>
      <c r="C62" s="8">
        <v>6661</v>
      </c>
      <c r="D62" s="8">
        <v>911</v>
      </c>
      <c r="E62" s="8">
        <v>30786</v>
      </c>
      <c r="F62" s="8">
        <v>913</v>
      </c>
      <c r="H62" s="20">
        <f t="shared" si="11"/>
        <v>33305</v>
      </c>
      <c r="I62" s="20">
        <f t="shared" si="2"/>
        <v>6053.595</v>
      </c>
      <c r="J62" s="20">
        <f t="shared" si="3"/>
        <v>30786</v>
      </c>
      <c r="K62" s="20">
        <f t="shared" si="4"/>
        <v>14608</v>
      </c>
      <c r="M62" s="20">
        <f t="shared" si="0"/>
        <v>84752.595</v>
      </c>
      <c r="N62" s="19">
        <f t="shared" si="5"/>
        <v>1</v>
      </c>
      <c r="O62">
        <f t="shared" si="7"/>
        <v>1.00602080565377</v>
      </c>
    </row>
    <row r="63" spans="1:15">
      <c r="A63" s="8" t="s">
        <v>19</v>
      </c>
      <c r="B63" s="8">
        <v>136</v>
      </c>
      <c r="C63" s="8">
        <v>6702</v>
      </c>
      <c r="D63" s="8">
        <v>916</v>
      </c>
      <c r="E63" s="8">
        <v>30960</v>
      </c>
      <c r="F63" s="8">
        <v>918</v>
      </c>
      <c r="H63" s="20">
        <f t="shared" si="11"/>
        <v>33510</v>
      </c>
      <c r="I63" s="20">
        <f t="shared" si="2"/>
        <v>6086.82</v>
      </c>
      <c r="J63" s="20">
        <f t="shared" si="3"/>
        <v>30960</v>
      </c>
      <c r="K63" s="20">
        <f t="shared" si="4"/>
        <v>14688</v>
      </c>
      <c r="M63" s="20">
        <f t="shared" si="0"/>
        <v>85244.82</v>
      </c>
      <c r="N63" s="19">
        <f t="shared" si="5"/>
        <v>1</v>
      </c>
      <c r="O63">
        <f t="shared" si="7"/>
        <v>1.00580778677042</v>
      </c>
    </row>
    <row r="64" spans="1:15">
      <c r="A64" s="8" t="s">
        <v>19</v>
      </c>
      <c r="B64" s="8">
        <v>137</v>
      </c>
      <c r="C64" s="8">
        <v>6744</v>
      </c>
      <c r="D64" s="8">
        <v>921</v>
      </c>
      <c r="E64" s="8">
        <v>31133</v>
      </c>
      <c r="F64" s="8">
        <v>924</v>
      </c>
      <c r="H64" s="20">
        <f t="shared" si="11"/>
        <v>33720</v>
      </c>
      <c r="I64" s="20">
        <f t="shared" si="2"/>
        <v>6120.045</v>
      </c>
      <c r="J64" s="20">
        <f t="shared" si="3"/>
        <v>31133</v>
      </c>
      <c r="K64" s="20">
        <f t="shared" si="4"/>
        <v>14784</v>
      </c>
      <c r="M64" s="20">
        <f t="shared" si="0"/>
        <v>85757.045</v>
      </c>
      <c r="N64" s="19">
        <f t="shared" si="5"/>
        <v>1</v>
      </c>
      <c r="O64">
        <f t="shared" si="7"/>
        <v>1.00600886951254</v>
      </c>
    </row>
    <row r="65" spans="1:15">
      <c r="A65" s="36" t="s">
        <v>17</v>
      </c>
      <c r="B65" s="8">
        <v>138</v>
      </c>
      <c r="C65" s="8">
        <v>6785</v>
      </c>
      <c r="D65" s="8">
        <v>927</v>
      </c>
      <c r="E65" s="8">
        <v>31308</v>
      </c>
      <c r="F65" s="8">
        <v>929</v>
      </c>
      <c r="H65" s="20">
        <f t="shared" si="11"/>
        <v>33925</v>
      </c>
      <c r="I65" s="20">
        <f t="shared" si="2"/>
        <v>6159.915</v>
      </c>
      <c r="J65" s="20">
        <f t="shared" si="3"/>
        <v>31308</v>
      </c>
      <c r="K65" s="20">
        <f t="shared" si="4"/>
        <v>14864</v>
      </c>
      <c r="M65" s="20">
        <f t="shared" si="0"/>
        <v>86256.915</v>
      </c>
      <c r="N65" s="19">
        <f t="shared" si="5"/>
        <v>1</v>
      </c>
      <c r="O65">
        <f t="shared" si="7"/>
        <v>1.0058289088669</v>
      </c>
    </row>
    <row r="66" spans="1:15">
      <c r="A66" s="36" t="s">
        <v>17</v>
      </c>
      <c r="B66" s="8">
        <v>139</v>
      </c>
      <c r="C66" s="8">
        <v>6826</v>
      </c>
      <c r="D66" s="8">
        <v>932</v>
      </c>
      <c r="E66" s="8">
        <v>31480</v>
      </c>
      <c r="F66" s="8">
        <v>935</v>
      </c>
      <c r="H66" s="20">
        <f t="shared" si="11"/>
        <v>34130</v>
      </c>
      <c r="I66" s="20">
        <f t="shared" si="2"/>
        <v>6193.14</v>
      </c>
      <c r="J66" s="20">
        <f t="shared" si="3"/>
        <v>31480</v>
      </c>
      <c r="K66" s="20">
        <f t="shared" si="4"/>
        <v>14960</v>
      </c>
      <c r="M66" s="20">
        <f t="shared" ref="M66:M129" si="12">SUM(H66:K66)</f>
        <v>86763.14</v>
      </c>
      <c r="N66" s="19">
        <f t="shared" si="5"/>
        <v>1</v>
      </c>
      <c r="O66">
        <f t="shared" si="7"/>
        <v>1.00586880483727</v>
      </c>
    </row>
    <row r="67" spans="1:15">
      <c r="A67" s="8" t="s">
        <v>20</v>
      </c>
      <c r="B67" s="8">
        <v>140</v>
      </c>
      <c r="C67" s="8">
        <v>6868</v>
      </c>
      <c r="D67" s="8">
        <v>937</v>
      </c>
      <c r="E67" s="8">
        <v>31655</v>
      </c>
      <c r="F67" s="8">
        <v>940</v>
      </c>
      <c r="H67" s="20">
        <f t="shared" si="11"/>
        <v>34340</v>
      </c>
      <c r="I67" s="20">
        <f t="shared" ref="I67:I130" si="13">D67*$Y$3</f>
        <v>6226.365</v>
      </c>
      <c r="J67" s="20">
        <f t="shared" ref="J67:J130" si="14">E67*$W$3</f>
        <v>31655</v>
      </c>
      <c r="K67" s="20">
        <f t="shared" ref="K67:K130" si="15">F67*$X$3</f>
        <v>15040</v>
      </c>
      <c r="M67" s="20">
        <f t="shared" si="12"/>
        <v>87261.365</v>
      </c>
      <c r="N67" s="19">
        <f t="shared" si="5"/>
        <v>1</v>
      </c>
      <c r="O67">
        <f t="shared" si="7"/>
        <v>1.00574235787225</v>
      </c>
    </row>
    <row r="68" spans="1:15">
      <c r="A68" s="8" t="s">
        <v>19</v>
      </c>
      <c r="B68" s="40">
        <v>141</v>
      </c>
      <c r="C68" s="40">
        <v>7432</v>
      </c>
      <c r="D68" s="40">
        <v>943</v>
      </c>
      <c r="E68" s="40">
        <v>36016</v>
      </c>
      <c r="F68" s="40">
        <v>946</v>
      </c>
      <c r="H68" s="20">
        <f t="shared" si="11"/>
        <v>37160</v>
      </c>
      <c r="I68" s="20">
        <f t="shared" si="13"/>
        <v>6266.235</v>
      </c>
      <c r="J68" s="20">
        <f t="shared" si="14"/>
        <v>36016</v>
      </c>
      <c r="K68" s="20">
        <f t="shared" si="15"/>
        <v>15136</v>
      </c>
      <c r="M68" s="20">
        <f t="shared" si="12"/>
        <v>94578.235</v>
      </c>
      <c r="N68" s="19">
        <f t="shared" ref="N68:N131" si="16">B68-B67</f>
        <v>1</v>
      </c>
      <c r="O68">
        <f t="shared" si="7"/>
        <v>1.08385005208204</v>
      </c>
    </row>
    <row r="69" spans="1:15">
      <c r="A69" s="8" t="s">
        <v>20</v>
      </c>
      <c r="B69" s="8">
        <v>142</v>
      </c>
      <c r="C69" s="8">
        <v>7474</v>
      </c>
      <c r="D69" s="8">
        <v>948</v>
      </c>
      <c r="E69" s="8">
        <v>36195</v>
      </c>
      <c r="F69" s="8">
        <v>951</v>
      </c>
      <c r="H69" s="20">
        <f t="shared" si="11"/>
        <v>37370</v>
      </c>
      <c r="I69" s="20">
        <f t="shared" si="13"/>
        <v>6299.46</v>
      </c>
      <c r="J69" s="20">
        <f t="shared" si="14"/>
        <v>36195</v>
      </c>
      <c r="K69" s="20">
        <f t="shared" si="15"/>
        <v>15216</v>
      </c>
      <c r="M69" s="20">
        <f t="shared" si="12"/>
        <v>95080.46</v>
      </c>
      <c r="N69" s="19">
        <f t="shared" si="16"/>
        <v>1</v>
      </c>
      <c r="O69">
        <f t="shared" si="7"/>
        <v>1.00531015407509</v>
      </c>
    </row>
    <row r="70" spans="1:15">
      <c r="A70" s="8" t="s">
        <v>19</v>
      </c>
      <c r="B70" s="40">
        <v>143</v>
      </c>
      <c r="C70" s="40">
        <v>7516</v>
      </c>
      <c r="D70" s="40">
        <v>953</v>
      </c>
      <c r="E70" s="40">
        <v>36375</v>
      </c>
      <c r="F70" s="40">
        <v>957</v>
      </c>
      <c r="H70" s="20">
        <f t="shared" si="11"/>
        <v>37580</v>
      </c>
      <c r="I70" s="20">
        <f t="shared" si="13"/>
        <v>6332.685</v>
      </c>
      <c r="J70" s="20">
        <f t="shared" si="14"/>
        <v>36375</v>
      </c>
      <c r="K70" s="20">
        <f t="shared" si="15"/>
        <v>15312</v>
      </c>
      <c r="M70" s="20">
        <f t="shared" si="12"/>
        <v>95599.685</v>
      </c>
      <c r="N70" s="19">
        <f t="shared" si="16"/>
        <v>1</v>
      </c>
      <c r="O70">
        <f t="shared" si="7"/>
        <v>1.00546090121987</v>
      </c>
    </row>
    <row r="71" spans="1:15">
      <c r="A71" s="8" t="s">
        <v>19</v>
      </c>
      <c r="B71" s="8">
        <v>144</v>
      </c>
      <c r="C71" s="8">
        <v>7558</v>
      </c>
      <c r="D71" s="8">
        <v>959</v>
      </c>
      <c r="E71" s="8">
        <v>36552</v>
      </c>
      <c r="F71" s="8">
        <v>962</v>
      </c>
      <c r="H71" s="20">
        <f t="shared" si="11"/>
        <v>37790</v>
      </c>
      <c r="I71" s="20">
        <f t="shared" si="13"/>
        <v>6372.555</v>
      </c>
      <c r="J71" s="20">
        <f t="shared" si="14"/>
        <v>36552</v>
      </c>
      <c r="K71" s="20">
        <f t="shared" si="15"/>
        <v>15392</v>
      </c>
      <c r="M71" s="20">
        <f t="shared" si="12"/>
        <v>96106.555</v>
      </c>
      <c r="N71" s="19">
        <f t="shared" si="16"/>
        <v>1</v>
      </c>
      <c r="O71">
        <f t="shared" si="7"/>
        <v>1.00530200491769</v>
      </c>
    </row>
    <row r="72" spans="1:15">
      <c r="A72" s="8" t="s">
        <v>20</v>
      </c>
      <c r="B72" s="8">
        <v>145</v>
      </c>
      <c r="C72" s="8">
        <v>7600</v>
      </c>
      <c r="D72" s="8">
        <v>964</v>
      </c>
      <c r="E72" s="8">
        <v>36732</v>
      </c>
      <c r="F72" s="8">
        <v>968</v>
      </c>
      <c r="H72" s="20">
        <f t="shared" si="11"/>
        <v>38000</v>
      </c>
      <c r="I72" s="20">
        <f t="shared" si="13"/>
        <v>6405.78</v>
      </c>
      <c r="J72" s="20">
        <f t="shared" si="14"/>
        <v>36732</v>
      </c>
      <c r="K72" s="20">
        <f t="shared" si="15"/>
        <v>15488</v>
      </c>
      <c r="M72" s="20">
        <f t="shared" si="12"/>
        <v>96625.78</v>
      </c>
      <c r="N72" s="19">
        <f t="shared" si="16"/>
        <v>1</v>
      </c>
      <c r="O72">
        <f t="shared" si="7"/>
        <v>1.00540259714855</v>
      </c>
    </row>
    <row r="73" spans="1:15">
      <c r="A73" s="8" t="s">
        <v>19</v>
      </c>
      <c r="B73" s="8">
        <v>146</v>
      </c>
      <c r="C73" s="8">
        <v>10087</v>
      </c>
      <c r="D73" s="8">
        <v>969</v>
      </c>
      <c r="E73" s="8">
        <v>49868</v>
      </c>
      <c r="F73" s="8">
        <v>973</v>
      </c>
      <c r="H73" s="20">
        <f t="shared" si="11"/>
        <v>50435</v>
      </c>
      <c r="I73" s="20">
        <f t="shared" si="13"/>
        <v>6439.005</v>
      </c>
      <c r="J73" s="20">
        <f t="shared" si="14"/>
        <v>49868</v>
      </c>
      <c r="K73" s="20">
        <f t="shared" si="15"/>
        <v>15568</v>
      </c>
      <c r="M73" s="20">
        <f t="shared" si="12"/>
        <v>122310.005</v>
      </c>
      <c r="N73" s="19">
        <f t="shared" si="16"/>
        <v>1</v>
      </c>
      <c r="O73">
        <f t="shared" si="7"/>
        <v>1.26581130832786</v>
      </c>
    </row>
    <row r="74" spans="1:15">
      <c r="A74" s="8" t="s">
        <v>19</v>
      </c>
      <c r="B74" s="8">
        <v>147</v>
      </c>
      <c r="C74" s="8">
        <v>10146</v>
      </c>
      <c r="D74" s="8">
        <v>974</v>
      </c>
      <c r="E74" s="8">
        <v>50136</v>
      </c>
      <c r="F74" s="8">
        <v>979</v>
      </c>
      <c r="H74" s="20">
        <f t="shared" si="11"/>
        <v>50730</v>
      </c>
      <c r="I74" s="20">
        <f t="shared" si="13"/>
        <v>6472.23</v>
      </c>
      <c r="J74" s="20">
        <f t="shared" si="14"/>
        <v>50136</v>
      </c>
      <c r="K74" s="20">
        <f t="shared" si="15"/>
        <v>15664</v>
      </c>
      <c r="M74" s="20">
        <f t="shared" si="12"/>
        <v>123002.23</v>
      </c>
      <c r="N74" s="19">
        <f t="shared" si="16"/>
        <v>1</v>
      </c>
      <c r="O74">
        <f t="shared" ref="O74:O137" si="17">POWER(M74/M73,1/N74)</f>
        <v>1.0056595942417</v>
      </c>
    </row>
    <row r="75" spans="1:15">
      <c r="A75" s="8" t="s">
        <v>19</v>
      </c>
      <c r="B75" s="41">
        <v>148</v>
      </c>
      <c r="C75" s="41">
        <v>10204</v>
      </c>
      <c r="D75" s="41">
        <v>980</v>
      </c>
      <c r="E75" s="41">
        <v>50404</v>
      </c>
      <c r="F75" s="41">
        <v>984</v>
      </c>
      <c r="H75" s="20">
        <f t="shared" si="11"/>
        <v>51020</v>
      </c>
      <c r="I75" s="20">
        <f t="shared" si="13"/>
        <v>6512.1</v>
      </c>
      <c r="J75" s="20">
        <f t="shared" si="14"/>
        <v>50404</v>
      </c>
      <c r="K75" s="20">
        <f t="shared" si="15"/>
        <v>15744</v>
      </c>
      <c r="M75" s="20">
        <f t="shared" si="12"/>
        <v>123680.1</v>
      </c>
      <c r="N75" s="19">
        <f t="shared" si="16"/>
        <v>1</v>
      </c>
      <c r="O75">
        <f t="shared" si="17"/>
        <v>1.00551103829581</v>
      </c>
    </row>
    <row r="76" spans="1:15">
      <c r="A76" s="8" t="s">
        <v>19</v>
      </c>
      <c r="B76" s="8">
        <v>149</v>
      </c>
      <c r="C76" s="8">
        <v>10263</v>
      </c>
      <c r="D76" s="8">
        <v>985</v>
      </c>
      <c r="E76" s="8">
        <v>50672</v>
      </c>
      <c r="F76" s="8">
        <v>990</v>
      </c>
      <c r="H76" s="20">
        <f t="shared" si="11"/>
        <v>51315</v>
      </c>
      <c r="I76" s="20">
        <f t="shared" si="13"/>
        <v>6545.325</v>
      </c>
      <c r="J76" s="20">
        <f t="shared" si="14"/>
        <v>50672</v>
      </c>
      <c r="K76" s="20">
        <f t="shared" si="15"/>
        <v>15840</v>
      </c>
      <c r="M76" s="20">
        <f t="shared" si="12"/>
        <v>124372.325</v>
      </c>
      <c r="N76" s="19">
        <f t="shared" si="16"/>
        <v>1</v>
      </c>
      <c r="O76">
        <f t="shared" si="17"/>
        <v>1.00559689877353</v>
      </c>
    </row>
    <row r="77" spans="1:15">
      <c r="A77" s="8" t="s">
        <v>18</v>
      </c>
      <c r="B77" s="8">
        <v>150</v>
      </c>
      <c r="C77" s="8">
        <v>10323</v>
      </c>
      <c r="D77" s="8">
        <v>990</v>
      </c>
      <c r="E77" s="8">
        <v>50940</v>
      </c>
      <c r="F77" s="8">
        <v>995</v>
      </c>
      <c r="H77" s="20">
        <f t="shared" si="11"/>
        <v>51615</v>
      </c>
      <c r="I77" s="20">
        <f t="shared" si="13"/>
        <v>6578.55</v>
      </c>
      <c r="J77" s="20">
        <f t="shared" si="14"/>
        <v>50940</v>
      </c>
      <c r="K77" s="20">
        <f t="shared" si="15"/>
        <v>15920</v>
      </c>
      <c r="M77" s="20">
        <f t="shared" si="12"/>
        <v>125053.55</v>
      </c>
      <c r="N77" s="19">
        <f t="shared" si="16"/>
        <v>1</v>
      </c>
      <c r="O77">
        <f t="shared" si="17"/>
        <v>1.00547730373296</v>
      </c>
    </row>
    <row r="78" spans="1:15">
      <c r="A78" s="8" t="s">
        <v>20</v>
      </c>
      <c r="B78" s="8">
        <v>151</v>
      </c>
      <c r="C78" s="8">
        <v>10854</v>
      </c>
      <c r="D78" s="8">
        <v>1040</v>
      </c>
      <c r="E78" s="8">
        <v>53536</v>
      </c>
      <c r="F78" s="8">
        <v>1046</v>
      </c>
      <c r="H78" s="20">
        <f t="shared" si="11"/>
        <v>54270</v>
      </c>
      <c r="I78" s="20">
        <f t="shared" si="13"/>
        <v>6910.8</v>
      </c>
      <c r="J78" s="20">
        <f t="shared" si="14"/>
        <v>53536</v>
      </c>
      <c r="K78" s="20">
        <f t="shared" si="15"/>
        <v>16736</v>
      </c>
      <c r="M78" s="20">
        <f t="shared" si="12"/>
        <v>131452.8</v>
      </c>
      <c r="N78" s="19">
        <f t="shared" si="16"/>
        <v>1</v>
      </c>
      <c r="O78">
        <f t="shared" si="17"/>
        <v>1.05117207788184</v>
      </c>
    </row>
    <row r="79" spans="1:15">
      <c r="A79" s="8" t="s">
        <v>19</v>
      </c>
      <c r="B79" s="8">
        <v>152</v>
      </c>
      <c r="C79" s="8">
        <v>10915</v>
      </c>
      <c r="D79" s="8">
        <v>1046</v>
      </c>
      <c r="E79" s="8">
        <v>53816</v>
      </c>
      <c r="F79" s="8">
        <v>1052</v>
      </c>
      <c r="H79" s="20">
        <f t="shared" si="11"/>
        <v>54575</v>
      </c>
      <c r="I79" s="20">
        <f t="shared" si="13"/>
        <v>6950.67</v>
      </c>
      <c r="J79" s="20">
        <f t="shared" si="14"/>
        <v>53816</v>
      </c>
      <c r="K79" s="20">
        <f t="shared" si="15"/>
        <v>16832</v>
      </c>
      <c r="M79" s="20">
        <f t="shared" si="12"/>
        <v>132173.67</v>
      </c>
      <c r="N79" s="19">
        <f t="shared" si="16"/>
        <v>1</v>
      </c>
      <c r="O79">
        <f t="shared" si="17"/>
        <v>1.00548386949536</v>
      </c>
    </row>
    <row r="80" spans="1:15">
      <c r="A80" s="36" t="s">
        <v>17</v>
      </c>
      <c r="B80" s="8">
        <v>153</v>
      </c>
      <c r="C80" s="8">
        <v>10977</v>
      </c>
      <c r="D80" s="8">
        <v>1052</v>
      </c>
      <c r="E80" s="8">
        <v>54097</v>
      </c>
      <c r="F80" s="8">
        <v>1058</v>
      </c>
      <c r="H80" s="20">
        <f t="shared" si="11"/>
        <v>54885</v>
      </c>
      <c r="I80" s="20">
        <f t="shared" si="13"/>
        <v>6990.54</v>
      </c>
      <c r="J80" s="20">
        <f t="shared" si="14"/>
        <v>54097</v>
      </c>
      <c r="K80" s="20">
        <f t="shared" si="15"/>
        <v>16928</v>
      </c>
      <c r="M80" s="20">
        <f t="shared" si="12"/>
        <v>132900.54</v>
      </c>
      <c r="N80" s="19">
        <f t="shared" si="16"/>
        <v>1</v>
      </c>
      <c r="O80">
        <f t="shared" si="17"/>
        <v>1.00549935550704</v>
      </c>
    </row>
    <row r="81" spans="1:15">
      <c r="A81" s="8" t="s">
        <v>19</v>
      </c>
      <c r="B81" s="8">
        <v>154</v>
      </c>
      <c r="C81" s="8">
        <v>11039</v>
      </c>
      <c r="D81" s="8">
        <v>1057</v>
      </c>
      <c r="E81" s="8">
        <v>54377</v>
      </c>
      <c r="F81" s="8">
        <v>1063</v>
      </c>
      <c r="H81" s="20">
        <f t="shared" si="11"/>
        <v>55195</v>
      </c>
      <c r="I81" s="20">
        <f t="shared" si="13"/>
        <v>7023.765</v>
      </c>
      <c r="J81" s="20">
        <f t="shared" si="14"/>
        <v>54377</v>
      </c>
      <c r="K81" s="20">
        <f t="shared" si="15"/>
        <v>17008</v>
      </c>
      <c r="M81" s="20">
        <f t="shared" si="12"/>
        <v>133603.765</v>
      </c>
      <c r="N81" s="19">
        <f t="shared" si="16"/>
        <v>1</v>
      </c>
      <c r="O81">
        <f t="shared" si="17"/>
        <v>1.00529136299973</v>
      </c>
    </row>
    <row r="82" spans="1:15">
      <c r="A82" s="36" t="s">
        <v>17</v>
      </c>
      <c r="B82" s="8">
        <v>155</v>
      </c>
      <c r="C82" s="8">
        <v>11100</v>
      </c>
      <c r="D82" s="8">
        <v>1063</v>
      </c>
      <c r="E82" s="8">
        <v>54657</v>
      </c>
      <c r="F82" s="8">
        <v>1069</v>
      </c>
      <c r="H82" s="20">
        <f t="shared" si="11"/>
        <v>55500</v>
      </c>
      <c r="I82" s="20">
        <f t="shared" si="13"/>
        <v>7063.635</v>
      </c>
      <c r="J82" s="20">
        <f t="shared" si="14"/>
        <v>54657</v>
      </c>
      <c r="K82" s="20">
        <f t="shared" si="15"/>
        <v>17104</v>
      </c>
      <c r="M82" s="20">
        <f t="shared" si="12"/>
        <v>134324.635</v>
      </c>
      <c r="N82" s="19">
        <f t="shared" si="16"/>
        <v>1</v>
      </c>
      <c r="O82">
        <f t="shared" si="17"/>
        <v>1.00539558147931</v>
      </c>
    </row>
    <row r="83" spans="1:15">
      <c r="A83" s="36" t="s">
        <v>17</v>
      </c>
      <c r="B83" s="8">
        <v>156</v>
      </c>
      <c r="C83" s="8">
        <v>11162</v>
      </c>
      <c r="D83" s="8">
        <v>1068</v>
      </c>
      <c r="E83" s="8">
        <v>54938</v>
      </c>
      <c r="F83" s="8">
        <v>1075</v>
      </c>
      <c r="H83" s="20">
        <f t="shared" si="11"/>
        <v>55810</v>
      </c>
      <c r="I83" s="20">
        <f t="shared" si="13"/>
        <v>7096.86</v>
      </c>
      <c r="J83" s="20">
        <f t="shared" si="14"/>
        <v>54938</v>
      </c>
      <c r="K83" s="20">
        <f t="shared" si="15"/>
        <v>17200</v>
      </c>
      <c r="M83" s="20">
        <f t="shared" si="12"/>
        <v>135044.86</v>
      </c>
      <c r="N83" s="19">
        <f t="shared" si="16"/>
        <v>1</v>
      </c>
      <c r="O83">
        <f t="shared" si="17"/>
        <v>1.00536182361486</v>
      </c>
    </row>
    <row r="84" spans="1:15">
      <c r="A84" s="36" t="s">
        <v>17</v>
      </c>
      <c r="B84" s="8">
        <v>157</v>
      </c>
      <c r="C84" s="8">
        <v>11224</v>
      </c>
      <c r="D84" s="8">
        <v>1074</v>
      </c>
      <c r="E84" s="8">
        <v>55218</v>
      </c>
      <c r="F84" s="8">
        <v>1081</v>
      </c>
      <c r="H84" s="20">
        <f t="shared" si="11"/>
        <v>56120</v>
      </c>
      <c r="I84" s="20">
        <f t="shared" si="13"/>
        <v>7136.73</v>
      </c>
      <c r="J84" s="20">
        <f t="shared" si="14"/>
        <v>55218</v>
      </c>
      <c r="K84" s="20">
        <f t="shared" si="15"/>
        <v>17296</v>
      </c>
      <c r="M84" s="20">
        <f t="shared" si="12"/>
        <v>135770.73</v>
      </c>
      <c r="N84" s="19">
        <f t="shared" si="16"/>
        <v>1</v>
      </c>
      <c r="O84">
        <f t="shared" si="17"/>
        <v>1.00537502871268</v>
      </c>
    </row>
    <row r="85" spans="1:15">
      <c r="A85" s="8" t="s">
        <v>20</v>
      </c>
      <c r="B85" s="8">
        <v>158</v>
      </c>
      <c r="C85" s="8">
        <v>11285</v>
      </c>
      <c r="D85" s="8">
        <v>1080</v>
      </c>
      <c r="E85" s="8">
        <v>55497</v>
      </c>
      <c r="F85" s="8">
        <v>1086</v>
      </c>
      <c r="H85" s="20">
        <f t="shared" si="11"/>
        <v>56425</v>
      </c>
      <c r="I85" s="20">
        <f t="shared" si="13"/>
        <v>7176.6</v>
      </c>
      <c r="J85" s="20">
        <f t="shared" si="14"/>
        <v>55497</v>
      </c>
      <c r="K85" s="20">
        <f t="shared" si="15"/>
        <v>17376</v>
      </c>
      <c r="M85" s="20">
        <f t="shared" si="12"/>
        <v>136474.6</v>
      </c>
      <c r="N85" s="19">
        <f t="shared" si="16"/>
        <v>1</v>
      </c>
      <c r="O85">
        <f t="shared" si="17"/>
        <v>1.00518425436764</v>
      </c>
    </row>
    <row r="86" spans="1:15">
      <c r="A86" s="8" t="s">
        <v>19</v>
      </c>
      <c r="B86" s="8">
        <v>159</v>
      </c>
      <c r="C86" s="8">
        <v>11347</v>
      </c>
      <c r="D86" s="8">
        <v>1085</v>
      </c>
      <c r="E86" s="8">
        <v>55778</v>
      </c>
      <c r="F86" s="8">
        <v>1092</v>
      </c>
      <c r="H86" s="20">
        <f t="shared" si="11"/>
        <v>56735</v>
      </c>
      <c r="I86" s="20">
        <f t="shared" si="13"/>
        <v>7209.825</v>
      </c>
      <c r="J86" s="20">
        <f t="shared" si="14"/>
        <v>55778</v>
      </c>
      <c r="K86" s="20">
        <f t="shared" si="15"/>
        <v>17472</v>
      </c>
      <c r="M86" s="20">
        <f t="shared" si="12"/>
        <v>137194.825</v>
      </c>
      <c r="N86" s="19">
        <f t="shared" si="16"/>
        <v>1</v>
      </c>
      <c r="O86">
        <f t="shared" si="17"/>
        <v>1.0052773556398</v>
      </c>
    </row>
    <row r="87" spans="1:15">
      <c r="A87" s="8" t="s">
        <v>20</v>
      </c>
      <c r="B87" s="8">
        <v>160</v>
      </c>
      <c r="C87" s="8">
        <v>11409</v>
      </c>
      <c r="D87" s="8">
        <v>1090</v>
      </c>
      <c r="E87" s="8">
        <v>56058</v>
      </c>
      <c r="F87" s="8">
        <v>1098</v>
      </c>
      <c r="H87" s="20">
        <f t="shared" si="11"/>
        <v>57045</v>
      </c>
      <c r="I87" s="20">
        <f t="shared" si="13"/>
        <v>7243.05</v>
      </c>
      <c r="J87" s="20">
        <f t="shared" si="14"/>
        <v>56058</v>
      </c>
      <c r="K87" s="20">
        <f t="shared" si="15"/>
        <v>17568</v>
      </c>
      <c r="M87" s="20">
        <f t="shared" si="12"/>
        <v>137914.05</v>
      </c>
      <c r="N87" s="19">
        <f t="shared" si="16"/>
        <v>1</v>
      </c>
      <c r="O87">
        <f t="shared" si="17"/>
        <v>1.00524236245791</v>
      </c>
    </row>
    <row r="88" spans="1:15">
      <c r="A88" s="8" t="s">
        <v>19</v>
      </c>
      <c r="B88" s="8">
        <v>161</v>
      </c>
      <c r="C88" s="8">
        <v>11946</v>
      </c>
      <c r="D88" s="8">
        <v>1096</v>
      </c>
      <c r="E88" s="8">
        <v>60111</v>
      </c>
      <c r="F88" s="8">
        <v>1104</v>
      </c>
      <c r="H88" s="20">
        <f t="shared" si="11"/>
        <v>59730</v>
      </c>
      <c r="I88" s="20">
        <f t="shared" si="13"/>
        <v>7282.92</v>
      </c>
      <c r="J88" s="20">
        <f t="shared" si="14"/>
        <v>60111</v>
      </c>
      <c r="K88" s="20">
        <f t="shared" si="15"/>
        <v>17664</v>
      </c>
      <c r="M88" s="20">
        <f t="shared" si="12"/>
        <v>144787.92</v>
      </c>
      <c r="N88" s="19">
        <f t="shared" si="16"/>
        <v>1</v>
      </c>
      <c r="O88">
        <f t="shared" si="17"/>
        <v>1.0498416948817</v>
      </c>
    </row>
    <row r="89" spans="1:15">
      <c r="A89" s="8" t="s">
        <v>19</v>
      </c>
      <c r="B89" s="8">
        <v>162</v>
      </c>
      <c r="C89" s="8">
        <v>12010</v>
      </c>
      <c r="D89" s="8">
        <v>1101</v>
      </c>
      <c r="E89" s="8">
        <v>60398</v>
      </c>
      <c r="F89" s="8">
        <v>1109</v>
      </c>
      <c r="H89" s="20">
        <f t="shared" si="11"/>
        <v>60050</v>
      </c>
      <c r="I89" s="20">
        <f t="shared" si="13"/>
        <v>7316.145</v>
      </c>
      <c r="J89" s="20">
        <f t="shared" si="14"/>
        <v>60398</v>
      </c>
      <c r="K89" s="20">
        <f t="shared" si="15"/>
        <v>17744</v>
      </c>
      <c r="M89" s="20">
        <f t="shared" si="12"/>
        <v>145508.145</v>
      </c>
      <c r="N89" s="19">
        <f t="shared" si="16"/>
        <v>1</v>
      </c>
      <c r="O89">
        <f t="shared" si="17"/>
        <v>1.00497434454477</v>
      </c>
    </row>
    <row r="90" spans="1:15">
      <c r="A90" s="8" t="s">
        <v>20</v>
      </c>
      <c r="B90" s="8">
        <v>163</v>
      </c>
      <c r="C90" s="8">
        <v>12073</v>
      </c>
      <c r="D90" s="8">
        <v>1107</v>
      </c>
      <c r="E90" s="8">
        <v>60686</v>
      </c>
      <c r="F90" s="8">
        <v>1115</v>
      </c>
      <c r="H90" s="20">
        <f t="shared" si="11"/>
        <v>60365</v>
      </c>
      <c r="I90" s="20">
        <f t="shared" si="13"/>
        <v>7356.015</v>
      </c>
      <c r="J90" s="20">
        <f t="shared" si="14"/>
        <v>60686</v>
      </c>
      <c r="K90" s="20">
        <f t="shared" si="15"/>
        <v>17840</v>
      </c>
      <c r="M90" s="20">
        <f t="shared" si="12"/>
        <v>146247.015</v>
      </c>
      <c r="N90" s="19">
        <f t="shared" si="16"/>
        <v>1</v>
      </c>
      <c r="O90">
        <f t="shared" si="17"/>
        <v>1.00507786007443</v>
      </c>
    </row>
    <row r="91" spans="1:15">
      <c r="A91" s="8" t="s">
        <v>19</v>
      </c>
      <c r="B91" s="8">
        <v>164</v>
      </c>
      <c r="C91" s="8">
        <v>12135</v>
      </c>
      <c r="D91" s="8">
        <v>1112</v>
      </c>
      <c r="E91" s="8">
        <v>60975</v>
      </c>
      <c r="F91" s="8">
        <v>1121</v>
      </c>
      <c r="H91" s="20">
        <f t="shared" si="11"/>
        <v>60675</v>
      </c>
      <c r="I91" s="20">
        <f t="shared" si="13"/>
        <v>7389.24</v>
      </c>
      <c r="J91" s="20">
        <f t="shared" si="14"/>
        <v>60975</v>
      </c>
      <c r="K91" s="20">
        <f t="shared" si="15"/>
        <v>17936</v>
      </c>
      <c r="M91" s="20">
        <f t="shared" si="12"/>
        <v>146975.24</v>
      </c>
      <c r="N91" s="19">
        <f t="shared" si="16"/>
        <v>1</v>
      </c>
      <c r="O91">
        <f t="shared" si="17"/>
        <v>1.00497941787051</v>
      </c>
    </row>
    <row r="92" spans="1:15">
      <c r="A92" s="8" t="s">
        <v>18</v>
      </c>
      <c r="B92" s="8">
        <v>165</v>
      </c>
      <c r="C92" s="8">
        <v>12198</v>
      </c>
      <c r="D92" s="8">
        <v>1118</v>
      </c>
      <c r="E92" s="8">
        <v>61262</v>
      </c>
      <c r="F92" s="8">
        <v>1127</v>
      </c>
      <c r="H92" s="20">
        <f t="shared" ref="H92:H155" si="18">C92*$V$3</f>
        <v>60990</v>
      </c>
      <c r="I92" s="20">
        <f t="shared" si="13"/>
        <v>7429.11</v>
      </c>
      <c r="J92" s="20">
        <f t="shared" si="14"/>
        <v>61262</v>
      </c>
      <c r="K92" s="20">
        <f t="shared" si="15"/>
        <v>18032</v>
      </c>
      <c r="M92" s="20">
        <f t="shared" si="12"/>
        <v>147713.11</v>
      </c>
      <c r="N92" s="19">
        <f t="shared" si="16"/>
        <v>1</v>
      </c>
      <c r="O92">
        <f t="shared" si="17"/>
        <v>1.00502036941732</v>
      </c>
    </row>
    <row r="93" spans="1:15">
      <c r="A93" s="36" t="s">
        <v>17</v>
      </c>
      <c r="B93" s="8">
        <v>166</v>
      </c>
      <c r="C93" s="8">
        <v>16409</v>
      </c>
      <c r="D93" s="8">
        <v>1124</v>
      </c>
      <c r="E93" s="8">
        <v>85328</v>
      </c>
      <c r="F93" s="8">
        <v>1132</v>
      </c>
      <c r="H93" s="20">
        <f t="shared" si="18"/>
        <v>82045</v>
      </c>
      <c r="I93" s="20">
        <f t="shared" si="13"/>
        <v>7468.98</v>
      </c>
      <c r="J93" s="20">
        <f t="shared" si="14"/>
        <v>85328</v>
      </c>
      <c r="K93" s="20">
        <f t="shared" si="15"/>
        <v>18112</v>
      </c>
      <c r="M93" s="20">
        <f t="shared" si="12"/>
        <v>192953.98</v>
      </c>
      <c r="N93" s="19">
        <f t="shared" si="16"/>
        <v>1</v>
      </c>
      <c r="O93">
        <f t="shared" si="17"/>
        <v>1.30627525207478</v>
      </c>
    </row>
    <row r="94" spans="1:15">
      <c r="A94" s="36" t="s">
        <v>17</v>
      </c>
      <c r="B94" s="8">
        <v>167</v>
      </c>
      <c r="C94" s="8">
        <v>16497</v>
      </c>
      <c r="D94" s="8">
        <v>1129</v>
      </c>
      <c r="E94" s="8">
        <v>85760</v>
      </c>
      <c r="F94" s="8">
        <v>1138</v>
      </c>
      <c r="H94" s="20">
        <f t="shared" si="18"/>
        <v>82485</v>
      </c>
      <c r="I94" s="20">
        <f t="shared" si="13"/>
        <v>7502.205</v>
      </c>
      <c r="J94" s="20">
        <f t="shared" si="14"/>
        <v>85760</v>
      </c>
      <c r="K94" s="20">
        <f t="shared" si="15"/>
        <v>18208</v>
      </c>
      <c r="M94" s="20">
        <f t="shared" si="12"/>
        <v>193955.205</v>
      </c>
      <c r="N94" s="19">
        <f t="shared" si="16"/>
        <v>1</v>
      </c>
      <c r="O94">
        <f t="shared" si="17"/>
        <v>1.0051889315784</v>
      </c>
    </row>
    <row r="95" spans="1:15">
      <c r="A95" s="36" t="s">
        <v>17</v>
      </c>
      <c r="B95" s="8">
        <v>168</v>
      </c>
      <c r="C95" s="8">
        <v>16585</v>
      </c>
      <c r="D95" s="8">
        <v>1135</v>
      </c>
      <c r="E95" s="8">
        <v>86192</v>
      </c>
      <c r="F95" s="8">
        <v>1144</v>
      </c>
      <c r="H95" s="20">
        <f t="shared" si="18"/>
        <v>82925</v>
      </c>
      <c r="I95" s="20">
        <f t="shared" si="13"/>
        <v>7542.075</v>
      </c>
      <c r="J95" s="20">
        <f t="shared" si="14"/>
        <v>86192</v>
      </c>
      <c r="K95" s="20">
        <f t="shared" si="15"/>
        <v>18304</v>
      </c>
      <c r="M95" s="20">
        <f t="shared" si="12"/>
        <v>194963.075</v>
      </c>
      <c r="N95" s="19">
        <f t="shared" si="16"/>
        <v>1</v>
      </c>
      <c r="O95">
        <f t="shared" si="17"/>
        <v>1.00519640604644</v>
      </c>
    </row>
    <row r="96" spans="1:15">
      <c r="A96" s="8" t="s">
        <v>18</v>
      </c>
      <c r="B96" s="8">
        <v>169</v>
      </c>
      <c r="C96" s="8">
        <v>16674</v>
      </c>
      <c r="D96" s="8">
        <v>1140</v>
      </c>
      <c r="E96" s="8">
        <v>86624</v>
      </c>
      <c r="F96" s="8">
        <v>1150</v>
      </c>
      <c r="H96" s="20">
        <f t="shared" si="18"/>
        <v>83370</v>
      </c>
      <c r="I96" s="20">
        <f t="shared" si="13"/>
        <v>7575.3</v>
      </c>
      <c r="J96" s="20">
        <f t="shared" si="14"/>
        <v>86624</v>
      </c>
      <c r="K96" s="20">
        <f t="shared" si="15"/>
        <v>18400</v>
      </c>
      <c r="M96" s="20">
        <f t="shared" si="12"/>
        <v>195969.3</v>
      </c>
      <c r="N96" s="19">
        <f t="shared" si="16"/>
        <v>1</v>
      </c>
      <c r="O96">
        <f t="shared" si="17"/>
        <v>1.00516110550677</v>
      </c>
    </row>
    <row r="97" spans="1:15">
      <c r="A97" s="8" t="s">
        <v>20</v>
      </c>
      <c r="B97" s="41">
        <v>170</v>
      </c>
      <c r="C97" s="41">
        <v>16761</v>
      </c>
      <c r="D97" s="41">
        <v>1145</v>
      </c>
      <c r="E97" s="41">
        <v>87057</v>
      </c>
      <c r="F97" s="41">
        <v>1155</v>
      </c>
      <c r="H97" s="20">
        <f t="shared" si="18"/>
        <v>83805</v>
      </c>
      <c r="I97" s="20">
        <f t="shared" si="13"/>
        <v>7608.525</v>
      </c>
      <c r="J97" s="20">
        <f t="shared" si="14"/>
        <v>87057</v>
      </c>
      <c r="K97" s="20">
        <f t="shared" si="15"/>
        <v>18480</v>
      </c>
      <c r="M97" s="20">
        <f t="shared" si="12"/>
        <v>196950.525</v>
      </c>
      <c r="N97" s="19">
        <f t="shared" si="16"/>
        <v>1</v>
      </c>
      <c r="O97">
        <f t="shared" si="17"/>
        <v>1.00500703426506</v>
      </c>
    </row>
    <row r="98" spans="1:15">
      <c r="A98" s="8" t="s">
        <v>20</v>
      </c>
      <c r="B98" s="8">
        <v>171</v>
      </c>
      <c r="C98" s="8">
        <v>16849</v>
      </c>
      <c r="D98" s="8">
        <v>1151</v>
      </c>
      <c r="E98" s="8">
        <v>87488</v>
      </c>
      <c r="F98" s="8">
        <v>1161</v>
      </c>
      <c r="H98" s="20">
        <f t="shared" si="18"/>
        <v>84245</v>
      </c>
      <c r="I98" s="20">
        <f t="shared" si="13"/>
        <v>7648.395</v>
      </c>
      <c r="J98" s="20">
        <f t="shared" si="14"/>
        <v>87488</v>
      </c>
      <c r="K98" s="20">
        <f t="shared" si="15"/>
        <v>18576</v>
      </c>
      <c r="M98" s="20">
        <f t="shared" si="12"/>
        <v>197957.395</v>
      </c>
      <c r="N98" s="19">
        <f t="shared" si="16"/>
        <v>1</v>
      </c>
      <c r="O98">
        <f t="shared" si="17"/>
        <v>1.00511229914213</v>
      </c>
    </row>
    <row r="99" spans="1:15">
      <c r="A99" s="8" t="s">
        <v>19</v>
      </c>
      <c r="B99" s="8">
        <v>172</v>
      </c>
      <c r="C99" s="8">
        <v>16937</v>
      </c>
      <c r="D99" s="8">
        <v>1156</v>
      </c>
      <c r="E99" s="8">
        <v>87921</v>
      </c>
      <c r="F99" s="8">
        <v>1167</v>
      </c>
      <c r="H99" s="20">
        <f t="shared" si="18"/>
        <v>84685</v>
      </c>
      <c r="I99" s="20">
        <f t="shared" si="13"/>
        <v>7681.62</v>
      </c>
      <c r="J99" s="20">
        <f t="shared" si="14"/>
        <v>87921</v>
      </c>
      <c r="K99" s="20">
        <f t="shared" si="15"/>
        <v>18672</v>
      </c>
      <c r="M99" s="20">
        <f t="shared" si="12"/>
        <v>198959.62</v>
      </c>
      <c r="N99" s="19">
        <f t="shared" si="16"/>
        <v>1</v>
      </c>
      <c r="O99">
        <f t="shared" si="17"/>
        <v>1.00506283182803</v>
      </c>
    </row>
    <row r="100" spans="1:15">
      <c r="A100" s="36" t="s">
        <v>17</v>
      </c>
      <c r="B100" s="8">
        <v>173</v>
      </c>
      <c r="C100" s="8">
        <v>17026</v>
      </c>
      <c r="D100" s="8">
        <v>1162</v>
      </c>
      <c r="E100" s="8">
        <v>88353</v>
      </c>
      <c r="F100" s="8">
        <v>1173</v>
      </c>
      <c r="H100" s="20">
        <f t="shared" si="18"/>
        <v>85130</v>
      </c>
      <c r="I100" s="20">
        <f t="shared" si="13"/>
        <v>7721.49</v>
      </c>
      <c r="J100" s="20">
        <f t="shared" si="14"/>
        <v>88353</v>
      </c>
      <c r="K100" s="20">
        <f t="shared" si="15"/>
        <v>18768</v>
      </c>
      <c r="M100" s="20">
        <f t="shared" si="12"/>
        <v>199972.49</v>
      </c>
      <c r="N100" s="19">
        <f t="shared" si="16"/>
        <v>1</v>
      </c>
      <c r="O100">
        <f t="shared" si="17"/>
        <v>1.00509083199898</v>
      </c>
    </row>
    <row r="101" spans="1:15">
      <c r="A101" s="8" t="s">
        <v>19</v>
      </c>
      <c r="B101" s="8">
        <v>174</v>
      </c>
      <c r="C101" s="8">
        <v>17112</v>
      </c>
      <c r="D101" s="8">
        <v>1168</v>
      </c>
      <c r="E101" s="8">
        <v>88785</v>
      </c>
      <c r="F101" s="8">
        <v>1178</v>
      </c>
      <c r="H101" s="20">
        <f t="shared" si="18"/>
        <v>85560</v>
      </c>
      <c r="I101" s="20">
        <f t="shared" si="13"/>
        <v>7761.36</v>
      </c>
      <c r="J101" s="20">
        <f t="shared" si="14"/>
        <v>88785</v>
      </c>
      <c r="K101" s="20">
        <f t="shared" si="15"/>
        <v>18848</v>
      </c>
      <c r="M101" s="20">
        <f t="shared" si="12"/>
        <v>200954.36</v>
      </c>
      <c r="N101" s="19">
        <f t="shared" si="16"/>
        <v>1</v>
      </c>
      <c r="O101">
        <f t="shared" si="17"/>
        <v>1.00491002537399</v>
      </c>
    </row>
    <row r="102" spans="1:15">
      <c r="A102" s="8" t="s">
        <v>19</v>
      </c>
      <c r="B102" s="8">
        <v>175</v>
      </c>
      <c r="C102" s="8">
        <v>17201</v>
      </c>
      <c r="D102" s="8">
        <v>1173</v>
      </c>
      <c r="E102" s="8">
        <v>89219</v>
      </c>
      <c r="F102" s="8">
        <v>1184</v>
      </c>
      <c r="H102" s="20">
        <f t="shared" si="18"/>
        <v>86005</v>
      </c>
      <c r="I102" s="20">
        <f t="shared" si="13"/>
        <v>7794.585</v>
      </c>
      <c r="J102" s="20">
        <f t="shared" si="14"/>
        <v>89219</v>
      </c>
      <c r="K102" s="20">
        <f t="shared" si="15"/>
        <v>18944</v>
      </c>
      <c r="M102" s="20">
        <f t="shared" si="12"/>
        <v>201962.585</v>
      </c>
      <c r="N102" s="19">
        <f t="shared" si="16"/>
        <v>1</v>
      </c>
      <c r="O102">
        <f t="shared" si="17"/>
        <v>1.00501718400138</v>
      </c>
    </row>
    <row r="103" spans="1:15">
      <c r="A103" s="8" t="s">
        <v>19</v>
      </c>
      <c r="B103" s="8">
        <v>176</v>
      </c>
      <c r="C103" s="8">
        <v>17290</v>
      </c>
      <c r="D103" s="8">
        <v>1179</v>
      </c>
      <c r="E103" s="8">
        <v>89651</v>
      </c>
      <c r="F103" s="8">
        <v>1190</v>
      </c>
      <c r="H103" s="20">
        <f t="shared" si="18"/>
        <v>86450</v>
      </c>
      <c r="I103" s="20">
        <f t="shared" si="13"/>
        <v>7834.455</v>
      </c>
      <c r="J103" s="20">
        <f t="shared" si="14"/>
        <v>89651</v>
      </c>
      <c r="K103" s="20">
        <f t="shared" si="15"/>
        <v>19040</v>
      </c>
      <c r="M103" s="20">
        <f t="shared" si="12"/>
        <v>202975.455</v>
      </c>
      <c r="N103" s="19">
        <f t="shared" si="16"/>
        <v>1</v>
      </c>
      <c r="O103">
        <f t="shared" si="17"/>
        <v>1.00501513683834</v>
      </c>
    </row>
    <row r="104" spans="1:15">
      <c r="A104" s="8" t="s">
        <v>20</v>
      </c>
      <c r="B104" s="8">
        <v>177</v>
      </c>
      <c r="C104" s="8">
        <v>17378</v>
      </c>
      <c r="D104" s="8">
        <v>1184</v>
      </c>
      <c r="E104" s="8">
        <v>90084</v>
      </c>
      <c r="F104" s="8">
        <v>1196</v>
      </c>
      <c r="H104" s="20">
        <f t="shared" si="18"/>
        <v>86890</v>
      </c>
      <c r="I104" s="20">
        <f t="shared" si="13"/>
        <v>7867.68</v>
      </c>
      <c r="J104" s="20">
        <f t="shared" si="14"/>
        <v>90084</v>
      </c>
      <c r="K104" s="20">
        <f t="shared" si="15"/>
        <v>19136</v>
      </c>
      <c r="M104" s="20">
        <f t="shared" si="12"/>
        <v>203977.68</v>
      </c>
      <c r="N104" s="19">
        <f t="shared" si="16"/>
        <v>1</v>
      </c>
      <c r="O104">
        <f t="shared" si="17"/>
        <v>1.00493766598528</v>
      </c>
    </row>
    <row r="105" spans="1:15">
      <c r="A105" s="8" t="s">
        <v>20</v>
      </c>
      <c r="B105" s="8">
        <v>178</v>
      </c>
      <c r="C105" s="8">
        <v>17464</v>
      </c>
      <c r="D105" s="8">
        <v>1190</v>
      </c>
      <c r="E105" s="8">
        <v>90515</v>
      </c>
      <c r="F105" s="8">
        <v>1201</v>
      </c>
      <c r="H105" s="20">
        <f t="shared" si="18"/>
        <v>87320</v>
      </c>
      <c r="I105" s="20">
        <f t="shared" si="13"/>
        <v>7907.55</v>
      </c>
      <c r="J105" s="20">
        <f t="shared" si="14"/>
        <v>90515</v>
      </c>
      <c r="K105" s="20">
        <f t="shared" si="15"/>
        <v>19216</v>
      </c>
      <c r="M105" s="20">
        <f t="shared" si="12"/>
        <v>204958.55</v>
      </c>
      <c r="N105" s="19">
        <f t="shared" si="16"/>
        <v>1</v>
      </c>
      <c r="O105">
        <f t="shared" si="17"/>
        <v>1.00480871240422</v>
      </c>
    </row>
    <row r="106" spans="1:15">
      <c r="A106" s="8" t="s">
        <v>19</v>
      </c>
      <c r="B106" s="8">
        <v>179</v>
      </c>
      <c r="C106" s="8">
        <v>17553</v>
      </c>
      <c r="D106" s="8">
        <v>1196</v>
      </c>
      <c r="E106" s="8">
        <v>90948</v>
      </c>
      <c r="F106" s="8">
        <v>1207</v>
      </c>
      <c r="H106" s="20">
        <f t="shared" si="18"/>
        <v>87765</v>
      </c>
      <c r="I106" s="20">
        <f t="shared" si="13"/>
        <v>7947.42</v>
      </c>
      <c r="J106" s="20">
        <f t="shared" si="14"/>
        <v>90948</v>
      </c>
      <c r="K106" s="20">
        <f t="shared" si="15"/>
        <v>19312</v>
      </c>
      <c r="M106" s="20">
        <f t="shared" si="12"/>
        <v>205972.42</v>
      </c>
      <c r="N106" s="19">
        <f t="shared" si="16"/>
        <v>1</v>
      </c>
      <c r="O106">
        <f t="shared" si="17"/>
        <v>1.0049467075172</v>
      </c>
    </row>
    <row r="107" spans="1:15">
      <c r="A107" s="8" t="s">
        <v>19</v>
      </c>
      <c r="B107" s="8">
        <v>180</v>
      </c>
      <c r="C107" s="8">
        <v>17642</v>
      </c>
      <c r="D107" s="8">
        <v>1200</v>
      </c>
      <c r="E107" s="8">
        <v>91380</v>
      </c>
      <c r="F107" s="8">
        <v>1213</v>
      </c>
      <c r="H107" s="20">
        <f t="shared" si="18"/>
        <v>88210</v>
      </c>
      <c r="I107" s="20">
        <f t="shared" si="13"/>
        <v>7974</v>
      </c>
      <c r="J107" s="20">
        <f t="shared" si="14"/>
        <v>91380</v>
      </c>
      <c r="K107" s="20">
        <f t="shared" si="15"/>
        <v>19408</v>
      </c>
      <c r="M107" s="20">
        <f t="shared" si="12"/>
        <v>206972</v>
      </c>
      <c r="N107" s="19">
        <f t="shared" si="16"/>
        <v>1</v>
      </c>
      <c r="O107">
        <f t="shared" si="17"/>
        <v>1.00485297983099</v>
      </c>
    </row>
    <row r="108" spans="1:15">
      <c r="A108" s="36" t="s">
        <v>17</v>
      </c>
      <c r="B108" s="8">
        <v>181</v>
      </c>
      <c r="C108" s="8">
        <v>18324</v>
      </c>
      <c r="D108" s="8">
        <v>1206</v>
      </c>
      <c r="E108" s="8">
        <v>95712</v>
      </c>
      <c r="F108" s="8">
        <v>1219</v>
      </c>
      <c r="H108" s="20">
        <f t="shared" si="18"/>
        <v>91620</v>
      </c>
      <c r="I108" s="20">
        <f t="shared" si="13"/>
        <v>8013.87</v>
      </c>
      <c r="J108" s="20">
        <f t="shared" si="14"/>
        <v>95712</v>
      </c>
      <c r="K108" s="20">
        <f t="shared" si="15"/>
        <v>19504</v>
      </c>
      <c r="M108" s="20">
        <f t="shared" si="12"/>
        <v>214849.87</v>
      </c>
      <c r="N108" s="19">
        <f t="shared" si="16"/>
        <v>1</v>
      </c>
      <c r="O108">
        <f t="shared" si="17"/>
        <v>1.03806249154475</v>
      </c>
    </row>
    <row r="109" spans="1:15">
      <c r="A109" s="36" t="s">
        <v>17</v>
      </c>
      <c r="B109" s="8">
        <v>182</v>
      </c>
      <c r="C109" s="8">
        <v>18412</v>
      </c>
      <c r="D109" s="8">
        <v>1212</v>
      </c>
      <c r="E109" s="8">
        <v>96152</v>
      </c>
      <c r="F109" s="8">
        <v>1224</v>
      </c>
      <c r="H109" s="20">
        <f t="shared" si="18"/>
        <v>92060</v>
      </c>
      <c r="I109" s="20">
        <f t="shared" si="13"/>
        <v>8053.74</v>
      </c>
      <c r="J109" s="20">
        <f t="shared" si="14"/>
        <v>96152</v>
      </c>
      <c r="K109" s="20">
        <f t="shared" si="15"/>
        <v>19584</v>
      </c>
      <c r="M109" s="20">
        <f t="shared" si="12"/>
        <v>215849.74</v>
      </c>
      <c r="N109" s="19">
        <f t="shared" si="16"/>
        <v>1</v>
      </c>
      <c r="O109">
        <f t="shared" si="17"/>
        <v>1.00465380779611</v>
      </c>
    </row>
    <row r="110" spans="1:15">
      <c r="A110" s="36" t="s">
        <v>17</v>
      </c>
      <c r="B110" s="8">
        <v>183</v>
      </c>
      <c r="C110" s="8">
        <v>18503</v>
      </c>
      <c r="D110" s="8">
        <v>1217</v>
      </c>
      <c r="E110" s="8">
        <v>96592</v>
      </c>
      <c r="F110" s="8">
        <v>1230</v>
      </c>
      <c r="H110" s="20">
        <f t="shared" si="18"/>
        <v>92515</v>
      </c>
      <c r="I110" s="20">
        <f t="shared" si="13"/>
        <v>8086.965</v>
      </c>
      <c r="J110" s="20">
        <f t="shared" si="14"/>
        <v>96592</v>
      </c>
      <c r="K110" s="20">
        <f t="shared" si="15"/>
        <v>19680</v>
      </c>
      <c r="M110" s="20">
        <f t="shared" si="12"/>
        <v>216873.965</v>
      </c>
      <c r="N110" s="19">
        <f t="shared" si="16"/>
        <v>1</v>
      </c>
      <c r="O110">
        <f t="shared" si="17"/>
        <v>1.00474508331583</v>
      </c>
    </row>
    <row r="111" spans="1:15">
      <c r="A111" s="8" t="s">
        <v>19</v>
      </c>
      <c r="B111" s="8">
        <v>184</v>
      </c>
      <c r="C111" s="8">
        <v>18593</v>
      </c>
      <c r="D111" s="8">
        <v>1223</v>
      </c>
      <c r="E111" s="8">
        <v>97032</v>
      </c>
      <c r="F111" s="8">
        <v>1236</v>
      </c>
      <c r="H111" s="20">
        <f t="shared" si="18"/>
        <v>92965</v>
      </c>
      <c r="I111" s="20">
        <f t="shared" si="13"/>
        <v>8126.835</v>
      </c>
      <c r="J111" s="20">
        <f t="shared" si="14"/>
        <v>97032</v>
      </c>
      <c r="K111" s="20">
        <f t="shared" si="15"/>
        <v>19776</v>
      </c>
      <c r="M111" s="20">
        <f t="shared" si="12"/>
        <v>217899.835</v>
      </c>
      <c r="N111" s="19">
        <f t="shared" si="16"/>
        <v>1</v>
      </c>
      <c r="O111">
        <f t="shared" si="17"/>
        <v>1.00473025888562</v>
      </c>
    </row>
    <row r="112" spans="1:15">
      <c r="A112" s="8" t="s">
        <v>19</v>
      </c>
      <c r="B112" s="8">
        <v>185</v>
      </c>
      <c r="C112" s="8">
        <v>18682</v>
      </c>
      <c r="D112" s="8">
        <v>1228</v>
      </c>
      <c r="E112" s="8">
        <v>97473</v>
      </c>
      <c r="F112" s="8">
        <v>1242</v>
      </c>
      <c r="H112" s="20">
        <f t="shared" si="18"/>
        <v>93410</v>
      </c>
      <c r="I112" s="20">
        <f t="shared" si="13"/>
        <v>8160.06</v>
      </c>
      <c r="J112" s="20">
        <f t="shared" si="14"/>
        <v>97473</v>
      </c>
      <c r="K112" s="20">
        <f t="shared" si="15"/>
        <v>19872</v>
      </c>
      <c r="M112" s="20">
        <f t="shared" si="12"/>
        <v>218915.06</v>
      </c>
      <c r="N112" s="19">
        <f t="shared" si="16"/>
        <v>1</v>
      </c>
      <c r="O112">
        <f t="shared" si="17"/>
        <v>1.00465913615768</v>
      </c>
    </row>
    <row r="113" spans="1:15">
      <c r="A113" s="36" t="s">
        <v>17</v>
      </c>
      <c r="B113" s="8">
        <v>186</v>
      </c>
      <c r="C113" s="8">
        <v>25400</v>
      </c>
      <c r="D113" s="8">
        <v>1234</v>
      </c>
      <c r="E113" s="8">
        <v>138623</v>
      </c>
      <c r="F113" s="8">
        <v>1247</v>
      </c>
      <c r="H113" s="20">
        <f t="shared" si="18"/>
        <v>127000</v>
      </c>
      <c r="I113" s="20">
        <f t="shared" si="13"/>
        <v>8199.93</v>
      </c>
      <c r="J113" s="20">
        <f t="shared" si="14"/>
        <v>138623</v>
      </c>
      <c r="K113" s="20">
        <f t="shared" si="15"/>
        <v>19952</v>
      </c>
      <c r="M113" s="20">
        <f t="shared" si="12"/>
        <v>293774.93</v>
      </c>
      <c r="N113" s="19">
        <f t="shared" si="16"/>
        <v>1</v>
      </c>
      <c r="O113">
        <f t="shared" si="17"/>
        <v>1.34195852035031</v>
      </c>
    </row>
    <row r="114" spans="1:15">
      <c r="A114" s="8" t="s">
        <v>19</v>
      </c>
      <c r="B114" s="8">
        <v>187</v>
      </c>
      <c r="C114" s="8">
        <v>25527</v>
      </c>
      <c r="D114" s="8">
        <v>1240</v>
      </c>
      <c r="E114" s="8">
        <v>139283</v>
      </c>
      <c r="F114" s="8">
        <v>1253</v>
      </c>
      <c r="H114" s="20">
        <f t="shared" si="18"/>
        <v>127635</v>
      </c>
      <c r="I114" s="20">
        <f t="shared" si="13"/>
        <v>8239.8</v>
      </c>
      <c r="J114" s="20">
        <f t="shared" si="14"/>
        <v>139283</v>
      </c>
      <c r="K114" s="20">
        <f t="shared" si="15"/>
        <v>20048</v>
      </c>
      <c r="M114" s="20">
        <f t="shared" si="12"/>
        <v>295205.8</v>
      </c>
      <c r="N114" s="19">
        <f t="shared" si="16"/>
        <v>1</v>
      </c>
      <c r="O114">
        <f t="shared" si="17"/>
        <v>1.00487063344718</v>
      </c>
    </row>
    <row r="115" spans="1:15">
      <c r="A115" s="8" t="s">
        <v>18</v>
      </c>
      <c r="B115" s="8">
        <v>188</v>
      </c>
      <c r="C115" s="8">
        <v>25651</v>
      </c>
      <c r="D115" s="8">
        <v>1245</v>
      </c>
      <c r="E115" s="8">
        <v>139944</v>
      </c>
      <c r="F115" s="8">
        <v>1259</v>
      </c>
      <c r="H115" s="20">
        <f t="shared" si="18"/>
        <v>128255</v>
      </c>
      <c r="I115" s="20">
        <f t="shared" si="13"/>
        <v>8273.025</v>
      </c>
      <c r="J115" s="20">
        <f t="shared" si="14"/>
        <v>139944</v>
      </c>
      <c r="K115" s="20">
        <f t="shared" si="15"/>
        <v>20144</v>
      </c>
      <c r="M115" s="20">
        <f t="shared" si="12"/>
        <v>296616.025</v>
      </c>
      <c r="N115" s="19">
        <f t="shared" si="16"/>
        <v>1</v>
      </c>
      <c r="O115">
        <f t="shared" si="17"/>
        <v>1.00477709110051</v>
      </c>
    </row>
    <row r="116" spans="1:15">
      <c r="A116" s="8" t="s">
        <v>19</v>
      </c>
      <c r="B116" s="8">
        <v>189</v>
      </c>
      <c r="C116" s="8">
        <v>25776</v>
      </c>
      <c r="D116" s="8">
        <v>1251</v>
      </c>
      <c r="E116" s="8">
        <v>140604</v>
      </c>
      <c r="F116" s="8">
        <v>1265</v>
      </c>
      <c r="H116" s="20">
        <f t="shared" si="18"/>
        <v>128880</v>
      </c>
      <c r="I116" s="20">
        <f t="shared" si="13"/>
        <v>8312.895</v>
      </c>
      <c r="J116" s="20">
        <f t="shared" si="14"/>
        <v>140604</v>
      </c>
      <c r="K116" s="20">
        <f t="shared" si="15"/>
        <v>20240</v>
      </c>
      <c r="M116" s="20">
        <f t="shared" si="12"/>
        <v>298036.895</v>
      </c>
      <c r="N116" s="19">
        <f t="shared" si="16"/>
        <v>1</v>
      </c>
      <c r="O116">
        <f t="shared" si="17"/>
        <v>1.00479026714757</v>
      </c>
    </row>
    <row r="117" spans="1:15">
      <c r="A117" s="8" t="s">
        <v>19</v>
      </c>
      <c r="B117" s="8">
        <v>190</v>
      </c>
      <c r="C117" s="8">
        <v>25903</v>
      </c>
      <c r="D117" s="8">
        <v>1256</v>
      </c>
      <c r="E117" s="8">
        <v>141264</v>
      </c>
      <c r="F117" s="8">
        <v>1270</v>
      </c>
      <c r="H117" s="20">
        <f t="shared" si="18"/>
        <v>129515</v>
      </c>
      <c r="I117" s="20">
        <f t="shared" si="13"/>
        <v>8346.12</v>
      </c>
      <c r="J117" s="20">
        <f t="shared" si="14"/>
        <v>141264</v>
      </c>
      <c r="K117" s="20">
        <f t="shared" si="15"/>
        <v>20320</v>
      </c>
      <c r="M117" s="20">
        <f t="shared" si="12"/>
        <v>299445.12</v>
      </c>
      <c r="N117" s="19">
        <f t="shared" si="16"/>
        <v>1</v>
      </c>
      <c r="O117">
        <f t="shared" si="17"/>
        <v>1.00472500225182</v>
      </c>
    </row>
    <row r="118" spans="1:15">
      <c r="A118" s="8" t="s">
        <v>20</v>
      </c>
      <c r="B118" s="8">
        <v>191</v>
      </c>
      <c r="C118" s="8">
        <v>26027</v>
      </c>
      <c r="D118" s="8">
        <v>1261</v>
      </c>
      <c r="E118" s="8">
        <v>141924</v>
      </c>
      <c r="F118" s="8">
        <v>1276</v>
      </c>
      <c r="H118" s="20">
        <f t="shared" si="18"/>
        <v>130135</v>
      </c>
      <c r="I118" s="20">
        <f t="shared" si="13"/>
        <v>8379.345</v>
      </c>
      <c r="J118" s="20">
        <f t="shared" si="14"/>
        <v>141924</v>
      </c>
      <c r="K118" s="20">
        <f t="shared" si="15"/>
        <v>20416</v>
      </c>
      <c r="M118" s="20">
        <f t="shared" si="12"/>
        <v>300854.345</v>
      </c>
      <c r="N118" s="19">
        <f t="shared" si="16"/>
        <v>1</v>
      </c>
      <c r="O118">
        <f t="shared" si="17"/>
        <v>1.00470612110827</v>
      </c>
    </row>
    <row r="119" spans="1:15">
      <c r="A119" s="36" t="s">
        <v>17</v>
      </c>
      <c r="B119" s="40">
        <v>192</v>
      </c>
      <c r="C119" s="40">
        <v>26154</v>
      </c>
      <c r="D119" s="40">
        <v>1267</v>
      </c>
      <c r="E119" s="40">
        <v>142585</v>
      </c>
      <c r="F119" s="40">
        <v>1282</v>
      </c>
      <c r="H119" s="20">
        <f t="shared" si="18"/>
        <v>130770</v>
      </c>
      <c r="I119" s="20">
        <f t="shared" si="13"/>
        <v>8419.215</v>
      </c>
      <c r="J119" s="20">
        <f t="shared" si="14"/>
        <v>142585</v>
      </c>
      <c r="K119" s="20">
        <f t="shared" si="15"/>
        <v>20512</v>
      </c>
      <c r="M119" s="20">
        <f t="shared" si="12"/>
        <v>302286.215</v>
      </c>
      <c r="N119" s="19">
        <f t="shared" si="16"/>
        <v>1</v>
      </c>
      <c r="O119">
        <f t="shared" si="17"/>
        <v>1.00475934625441</v>
      </c>
    </row>
    <row r="120" spans="1:15">
      <c r="A120" s="8" t="s">
        <v>20</v>
      </c>
      <c r="B120" s="8">
        <v>193</v>
      </c>
      <c r="C120" s="8">
        <v>26279</v>
      </c>
      <c r="D120" s="8">
        <v>1272</v>
      </c>
      <c r="E120" s="8">
        <v>143245</v>
      </c>
      <c r="F120" s="8">
        <v>1288</v>
      </c>
      <c r="H120" s="20">
        <f t="shared" si="18"/>
        <v>131395</v>
      </c>
      <c r="I120" s="20">
        <f t="shared" si="13"/>
        <v>8452.44</v>
      </c>
      <c r="J120" s="20">
        <f t="shared" si="14"/>
        <v>143245</v>
      </c>
      <c r="K120" s="20">
        <f t="shared" si="15"/>
        <v>20608</v>
      </c>
      <c r="M120" s="20">
        <f t="shared" si="12"/>
        <v>303700.44</v>
      </c>
      <c r="N120" s="19">
        <f t="shared" si="16"/>
        <v>1</v>
      </c>
      <c r="O120">
        <f t="shared" si="17"/>
        <v>1.00467843034126</v>
      </c>
    </row>
    <row r="121" spans="1:15">
      <c r="A121" s="8" t="s">
        <v>19</v>
      </c>
      <c r="B121" s="40">
        <v>194</v>
      </c>
      <c r="C121" s="40">
        <v>26405</v>
      </c>
      <c r="D121" s="40">
        <v>1278</v>
      </c>
      <c r="E121" s="40">
        <v>143904</v>
      </c>
      <c r="F121" s="40">
        <v>1293</v>
      </c>
      <c r="H121" s="20">
        <f t="shared" si="18"/>
        <v>132025</v>
      </c>
      <c r="I121" s="20">
        <f t="shared" si="13"/>
        <v>8492.31</v>
      </c>
      <c r="J121" s="20">
        <f t="shared" si="14"/>
        <v>143904</v>
      </c>
      <c r="K121" s="20">
        <f t="shared" si="15"/>
        <v>20688</v>
      </c>
      <c r="M121" s="20">
        <f t="shared" si="12"/>
        <v>305109.31</v>
      </c>
      <c r="N121" s="19">
        <f t="shared" si="16"/>
        <v>1</v>
      </c>
      <c r="O121">
        <f t="shared" si="17"/>
        <v>1.00463901204753</v>
      </c>
    </row>
    <row r="122" spans="1:15">
      <c r="A122" s="36" t="s">
        <v>17</v>
      </c>
      <c r="B122" s="8">
        <v>195</v>
      </c>
      <c r="C122" s="8">
        <v>26530</v>
      </c>
      <c r="D122" s="8">
        <v>1284</v>
      </c>
      <c r="E122" s="8">
        <v>144565</v>
      </c>
      <c r="F122" s="8">
        <v>1299</v>
      </c>
      <c r="H122" s="20">
        <f t="shared" si="18"/>
        <v>132650</v>
      </c>
      <c r="I122" s="20">
        <f t="shared" si="13"/>
        <v>8532.18</v>
      </c>
      <c r="J122" s="20">
        <f t="shared" si="14"/>
        <v>144565</v>
      </c>
      <c r="K122" s="20">
        <f t="shared" si="15"/>
        <v>20784</v>
      </c>
      <c r="M122" s="20">
        <f t="shared" si="12"/>
        <v>306531.18</v>
      </c>
      <c r="N122" s="19">
        <f t="shared" si="16"/>
        <v>1</v>
      </c>
      <c r="O122">
        <f t="shared" si="17"/>
        <v>1.00466019866782</v>
      </c>
    </row>
    <row r="123" spans="1:15">
      <c r="A123" s="8" t="s">
        <v>19</v>
      </c>
      <c r="B123" s="8">
        <v>196</v>
      </c>
      <c r="C123" s="8">
        <v>26656</v>
      </c>
      <c r="D123" s="8">
        <v>1289</v>
      </c>
      <c r="E123" s="8">
        <v>145226</v>
      </c>
      <c r="F123" s="8">
        <v>1305</v>
      </c>
      <c r="H123" s="20">
        <f t="shared" si="18"/>
        <v>133280</v>
      </c>
      <c r="I123" s="20">
        <f t="shared" si="13"/>
        <v>8565.405</v>
      </c>
      <c r="J123" s="20">
        <f t="shared" si="14"/>
        <v>145226</v>
      </c>
      <c r="K123" s="20">
        <f t="shared" si="15"/>
        <v>20880</v>
      </c>
      <c r="M123" s="20">
        <f t="shared" si="12"/>
        <v>307951.405</v>
      </c>
      <c r="N123" s="19">
        <f t="shared" si="16"/>
        <v>1</v>
      </c>
      <c r="O123">
        <f t="shared" si="17"/>
        <v>1.00463321545299</v>
      </c>
    </row>
    <row r="124" spans="1:15">
      <c r="A124" s="36" t="s">
        <v>17</v>
      </c>
      <c r="B124" s="8">
        <v>197</v>
      </c>
      <c r="C124" s="8">
        <v>26781</v>
      </c>
      <c r="D124" s="8">
        <v>1295</v>
      </c>
      <c r="E124" s="8">
        <v>145886</v>
      </c>
      <c r="F124" s="8">
        <v>1311</v>
      </c>
      <c r="H124" s="20">
        <f t="shared" si="18"/>
        <v>133905</v>
      </c>
      <c r="I124" s="20">
        <f t="shared" si="13"/>
        <v>8605.275</v>
      </c>
      <c r="J124" s="20">
        <f t="shared" si="14"/>
        <v>145886</v>
      </c>
      <c r="K124" s="20">
        <f t="shared" si="15"/>
        <v>20976</v>
      </c>
      <c r="M124" s="20">
        <f t="shared" si="12"/>
        <v>309372.275</v>
      </c>
      <c r="N124" s="19">
        <f t="shared" si="16"/>
        <v>1</v>
      </c>
      <c r="O124">
        <f t="shared" si="17"/>
        <v>1.00461394225495</v>
      </c>
    </row>
    <row r="125" spans="1:15">
      <c r="A125" s="8" t="s">
        <v>19</v>
      </c>
      <c r="B125" s="8">
        <v>198</v>
      </c>
      <c r="C125" s="8">
        <v>26907</v>
      </c>
      <c r="D125" s="8">
        <v>1300</v>
      </c>
      <c r="E125" s="8">
        <v>146547</v>
      </c>
      <c r="F125" s="8">
        <v>1316</v>
      </c>
      <c r="H125" s="20">
        <f t="shared" si="18"/>
        <v>134535</v>
      </c>
      <c r="I125" s="20">
        <f t="shared" si="13"/>
        <v>8638.5</v>
      </c>
      <c r="J125" s="20">
        <f t="shared" si="14"/>
        <v>146547</v>
      </c>
      <c r="K125" s="20">
        <f t="shared" si="15"/>
        <v>21056</v>
      </c>
      <c r="M125" s="20">
        <f t="shared" si="12"/>
        <v>310776.5</v>
      </c>
      <c r="N125" s="19">
        <f t="shared" si="16"/>
        <v>1</v>
      </c>
      <c r="O125">
        <f t="shared" si="17"/>
        <v>1.00453894907034</v>
      </c>
    </row>
    <row r="126" spans="1:15">
      <c r="A126" s="8" t="s">
        <v>19</v>
      </c>
      <c r="B126" s="41">
        <v>199</v>
      </c>
      <c r="C126" s="41">
        <v>27032</v>
      </c>
      <c r="D126" s="41">
        <v>1306</v>
      </c>
      <c r="E126" s="41">
        <v>147206</v>
      </c>
      <c r="F126" s="41">
        <v>1322</v>
      </c>
      <c r="H126" s="20">
        <f t="shared" si="18"/>
        <v>135160</v>
      </c>
      <c r="I126" s="20">
        <f t="shared" si="13"/>
        <v>8678.37</v>
      </c>
      <c r="J126" s="20">
        <f t="shared" si="14"/>
        <v>147206</v>
      </c>
      <c r="K126" s="20">
        <f t="shared" si="15"/>
        <v>21152</v>
      </c>
      <c r="M126" s="20">
        <f t="shared" si="12"/>
        <v>312196.37</v>
      </c>
      <c r="N126" s="19">
        <f t="shared" si="16"/>
        <v>1</v>
      </c>
      <c r="O126">
        <f t="shared" si="17"/>
        <v>1.00456878174508</v>
      </c>
    </row>
    <row r="127" spans="1:15">
      <c r="A127" s="8" t="s">
        <v>18</v>
      </c>
      <c r="B127" s="8">
        <v>200</v>
      </c>
      <c r="C127" s="8">
        <v>27157</v>
      </c>
      <c r="D127" s="8">
        <v>1311</v>
      </c>
      <c r="E127" s="8">
        <v>147867</v>
      </c>
      <c r="F127" s="8">
        <v>1328</v>
      </c>
      <c r="H127" s="20">
        <f t="shared" si="18"/>
        <v>135785</v>
      </c>
      <c r="I127" s="20">
        <f t="shared" si="13"/>
        <v>8711.595</v>
      </c>
      <c r="J127" s="20">
        <f t="shared" si="14"/>
        <v>147867</v>
      </c>
      <c r="K127" s="20">
        <f t="shared" si="15"/>
        <v>21248</v>
      </c>
      <c r="M127" s="20">
        <f t="shared" si="12"/>
        <v>313611.595</v>
      </c>
      <c r="N127" s="19">
        <f t="shared" si="16"/>
        <v>1</v>
      </c>
      <c r="O127">
        <f t="shared" si="17"/>
        <v>1.00453312445625</v>
      </c>
    </row>
    <row r="128" spans="1:15">
      <c r="A128" s="8" t="s">
        <v>19</v>
      </c>
      <c r="B128" s="8">
        <v>201</v>
      </c>
      <c r="C128" s="8">
        <v>29255</v>
      </c>
      <c r="D128" s="8">
        <v>1374</v>
      </c>
      <c r="E128" s="8">
        <v>160000</v>
      </c>
      <c r="F128" s="8">
        <v>1392</v>
      </c>
      <c r="H128" s="20">
        <f t="shared" si="18"/>
        <v>146275</v>
      </c>
      <c r="I128" s="20">
        <f t="shared" si="13"/>
        <v>9130.23</v>
      </c>
      <c r="J128" s="20">
        <f t="shared" si="14"/>
        <v>160000</v>
      </c>
      <c r="K128" s="20">
        <f t="shared" si="15"/>
        <v>22272</v>
      </c>
      <c r="M128" s="20">
        <f t="shared" si="12"/>
        <v>337677.23</v>
      </c>
      <c r="N128" s="19">
        <f t="shared" si="16"/>
        <v>1</v>
      </c>
      <c r="O128">
        <f t="shared" si="17"/>
        <v>1.07673707026043</v>
      </c>
    </row>
    <row r="129" spans="1:15">
      <c r="A129" s="8" t="s">
        <v>19</v>
      </c>
      <c r="B129" s="8">
        <v>202</v>
      </c>
      <c r="C129" s="8">
        <v>29388</v>
      </c>
      <c r="D129" s="8">
        <v>1380</v>
      </c>
      <c r="E129" s="8">
        <v>160702</v>
      </c>
      <c r="F129" s="8">
        <v>1398</v>
      </c>
      <c r="H129" s="20">
        <f t="shared" si="18"/>
        <v>146940</v>
      </c>
      <c r="I129" s="20">
        <f t="shared" si="13"/>
        <v>9170.1</v>
      </c>
      <c r="J129" s="20">
        <f t="shared" si="14"/>
        <v>160702</v>
      </c>
      <c r="K129" s="20">
        <f t="shared" si="15"/>
        <v>22368</v>
      </c>
      <c r="M129" s="20">
        <f t="shared" si="12"/>
        <v>339180.1</v>
      </c>
      <c r="N129" s="19">
        <f t="shared" si="16"/>
        <v>1</v>
      </c>
      <c r="O129">
        <f t="shared" si="17"/>
        <v>1.00445061101692</v>
      </c>
    </row>
    <row r="130" spans="1:15">
      <c r="A130" s="36" t="s">
        <v>17</v>
      </c>
      <c r="B130" s="8">
        <v>203</v>
      </c>
      <c r="C130" s="8">
        <v>29522</v>
      </c>
      <c r="D130" s="8">
        <v>1385</v>
      </c>
      <c r="E130" s="8">
        <v>161403</v>
      </c>
      <c r="F130" s="8">
        <v>1404</v>
      </c>
      <c r="H130" s="20">
        <f t="shared" si="18"/>
        <v>147610</v>
      </c>
      <c r="I130" s="20">
        <f t="shared" si="13"/>
        <v>9203.325</v>
      </c>
      <c r="J130" s="20">
        <f t="shared" si="14"/>
        <v>161403</v>
      </c>
      <c r="K130" s="20">
        <f t="shared" si="15"/>
        <v>22464</v>
      </c>
      <c r="M130" s="20">
        <f t="shared" ref="M130:M193" si="19">SUM(H130:K130)</f>
        <v>340680.325</v>
      </c>
      <c r="N130" s="19">
        <f t="shared" si="16"/>
        <v>1</v>
      </c>
      <c r="O130">
        <f t="shared" si="17"/>
        <v>1.00442309262837</v>
      </c>
    </row>
    <row r="131" spans="1:15">
      <c r="A131" s="8" t="s">
        <v>19</v>
      </c>
      <c r="B131" s="8">
        <v>204</v>
      </c>
      <c r="C131" s="8">
        <v>29655</v>
      </c>
      <c r="D131" s="8">
        <v>1392</v>
      </c>
      <c r="E131" s="8">
        <v>162105</v>
      </c>
      <c r="F131" s="8">
        <v>1410</v>
      </c>
      <c r="H131" s="20">
        <f t="shared" si="18"/>
        <v>148275</v>
      </c>
      <c r="I131" s="20">
        <f t="shared" ref="I131:I194" si="20">D131*$Y$3</f>
        <v>9249.84</v>
      </c>
      <c r="J131" s="20">
        <f t="shared" ref="J131:J194" si="21">E131*$W$3</f>
        <v>162105</v>
      </c>
      <c r="K131" s="20">
        <f t="shared" ref="K131:K194" si="22">F131*$X$3</f>
        <v>22560</v>
      </c>
      <c r="M131" s="20">
        <f t="shared" si="19"/>
        <v>342189.84</v>
      </c>
      <c r="N131" s="19">
        <f t="shared" si="16"/>
        <v>1</v>
      </c>
      <c r="O131">
        <f t="shared" si="17"/>
        <v>1.0044308839966</v>
      </c>
    </row>
    <row r="132" spans="1:15">
      <c r="A132" s="8" t="s">
        <v>19</v>
      </c>
      <c r="B132" s="8">
        <v>205</v>
      </c>
      <c r="C132" s="8">
        <v>29789</v>
      </c>
      <c r="D132" s="8">
        <v>1397</v>
      </c>
      <c r="E132" s="8">
        <v>162806</v>
      </c>
      <c r="F132" s="8">
        <v>1416</v>
      </c>
      <c r="H132" s="20">
        <f t="shared" si="18"/>
        <v>148945</v>
      </c>
      <c r="I132" s="20">
        <f t="shared" si="20"/>
        <v>9283.065</v>
      </c>
      <c r="J132" s="20">
        <f t="shared" si="21"/>
        <v>162806</v>
      </c>
      <c r="K132" s="20">
        <f t="shared" si="22"/>
        <v>22656</v>
      </c>
      <c r="M132" s="20">
        <f t="shared" si="19"/>
        <v>343690.065</v>
      </c>
      <c r="N132" s="19">
        <f t="shared" ref="N132:N195" si="23">B132-B131</f>
        <v>1</v>
      </c>
      <c r="O132">
        <f t="shared" si="17"/>
        <v>1.00438418919743</v>
      </c>
    </row>
    <row r="133" spans="1:15">
      <c r="A133" s="8" t="s">
        <v>19</v>
      </c>
      <c r="B133" s="8">
        <v>206</v>
      </c>
      <c r="C133" s="8">
        <v>40851</v>
      </c>
      <c r="D133" s="8">
        <v>1403</v>
      </c>
      <c r="E133" s="8">
        <v>235404</v>
      </c>
      <c r="F133" s="8">
        <v>1422</v>
      </c>
      <c r="H133" s="20">
        <f t="shared" si="18"/>
        <v>204255</v>
      </c>
      <c r="I133" s="20">
        <f t="shared" si="20"/>
        <v>9322.935</v>
      </c>
      <c r="J133" s="20">
        <f t="shared" si="21"/>
        <v>235404</v>
      </c>
      <c r="K133" s="20">
        <f t="shared" si="22"/>
        <v>22752</v>
      </c>
      <c r="M133" s="20">
        <f t="shared" si="19"/>
        <v>471733.935</v>
      </c>
      <c r="N133" s="19">
        <f t="shared" si="23"/>
        <v>1</v>
      </c>
      <c r="O133">
        <f t="shared" si="17"/>
        <v>1.37255621572884</v>
      </c>
    </row>
    <row r="134" spans="1:15">
      <c r="A134" s="36" t="s">
        <v>17</v>
      </c>
      <c r="B134" s="8">
        <v>207</v>
      </c>
      <c r="C134" s="8">
        <v>41037</v>
      </c>
      <c r="D134" s="8">
        <v>1408</v>
      </c>
      <c r="E134" s="8">
        <v>236454</v>
      </c>
      <c r="F134" s="8">
        <v>1428</v>
      </c>
      <c r="H134" s="20">
        <f t="shared" si="18"/>
        <v>205185</v>
      </c>
      <c r="I134" s="20">
        <f t="shared" si="20"/>
        <v>9356.16</v>
      </c>
      <c r="J134" s="20">
        <f t="shared" si="21"/>
        <v>236454</v>
      </c>
      <c r="K134" s="20">
        <f t="shared" si="22"/>
        <v>22848</v>
      </c>
      <c r="M134" s="20">
        <f t="shared" si="19"/>
        <v>473843.16</v>
      </c>
      <c r="N134" s="19">
        <f t="shared" si="23"/>
        <v>1</v>
      </c>
      <c r="O134">
        <f t="shared" si="17"/>
        <v>1.00447121744591</v>
      </c>
    </row>
    <row r="135" spans="1:15">
      <c r="A135" s="8" t="s">
        <v>19</v>
      </c>
      <c r="B135" s="8">
        <v>208</v>
      </c>
      <c r="C135" s="8">
        <v>41224</v>
      </c>
      <c r="D135" s="8">
        <v>1414</v>
      </c>
      <c r="E135" s="8">
        <v>237507</v>
      </c>
      <c r="F135" s="8">
        <v>1434</v>
      </c>
      <c r="H135" s="20">
        <f t="shared" si="18"/>
        <v>206120</v>
      </c>
      <c r="I135" s="20">
        <f t="shared" si="20"/>
        <v>9396.03</v>
      </c>
      <c r="J135" s="20">
        <f t="shared" si="21"/>
        <v>237507</v>
      </c>
      <c r="K135" s="20">
        <f t="shared" si="22"/>
        <v>22944</v>
      </c>
      <c r="M135" s="20">
        <f t="shared" si="19"/>
        <v>475967.03</v>
      </c>
      <c r="N135" s="19">
        <f t="shared" si="23"/>
        <v>1</v>
      </c>
      <c r="O135">
        <f t="shared" si="17"/>
        <v>1.00448222150131</v>
      </c>
    </row>
    <row r="136" spans="1:15">
      <c r="A136" s="8" t="s">
        <v>19</v>
      </c>
      <c r="B136" s="8">
        <v>209</v>
      </c>
      <c r="C136" s="8">
        <v>41409</v>
      </c>
      <c r="D136" s="8">
        <v>1420</v>
      </c>
      <c r="E136" s="8">
        <v>238560</v>
      </c>
      <c r="F136" s="8">
        <v>1440</v>
      </c>
      <c r="H136" s="20">
        <f t="shared" si="18"/>
        <v>207045</v>
      </c>
      <c r="I136" s="20">
        <f t="shared" si="20"/>
        <v>9435.9</v>
      </c>
      <c r="J136" s="20">
        <f t="shared" si="21"/>
        <v>238560</v>
      </c>
      <c r="K136" s="20">
        <f t="shared" si="22"/>
        <v>23040</v>
      </c>
      <c r="M136" s="20">
        <f t="shared" si="19"/>
        <v>478080.9</v>
      </c>
      <c r="N136" s="19">
        <f t="shared" si="23"/>
        <v>1</v>
      </c>
      <c r="O136">
        <f t="shared" si="17"/>
        <v>1.00444121098052</v>
      </c>
    </row>
    <row r="137" spans="1:15">
      <c r="A137" s="8" t="s">
        <v>19</v>
      </c>
      <c r="B137" s="8">
        <v>210</v>
      </c>
      <c r="C137" s="8">
        <v>41596</v>
      </c>
      <c r="D137" s="8">
        <v>1426</v>
      </c>
      <c r="E137" s="8">
        <v>239611</v>
      </c>
      <c r="F137" s="8">
        <v>1446</v>
      </c>
      <c r="H137" s="20">
        <f t="shared" si="18"/>
        <v>207980</v>
      </c>
      <c r="I137" s="20">
        <f t="shared" si="20"/>
        <v>9475.77</v>
      </c>
      <c r="J137" s="20">
        <f t="shared" si="21"/>
        <v>239611</v>
      </c>
      <c r="K137" s="20">
        <f t="shared" si="22"/>
        <v>23136</v>
      </c>
      <c r="M137" s="20">
        <f t="shared" si="19"/>
        <v>480202.77</v>
      </c>
      <c r="N137" s="19">
        <f t="shared" si="23"/>
        <v>1</v>
      </c>
      <c r="O137">
        <f t="shared" si="17"/>
        <v>1.0044383074078</v>
      </c>
    </row>
    <row r="138" spans="1:15">
      <c r="A138" s="8" t="s">
        <v>20</v>
      </c>
      <c r="B138" s="8">
        <v>211</v>
      </c>
      <c r="C138" s="8">
        <v>41783</v>
      </c>
      <c r="D138" s="8">
        <v>1432</v>
      </c>
      <c r="E138" s="8">
        <v>240664</v>
      </c>
      <c r="F138" s="8">
        <v>1452</v>
      </c>
      <c r="H138" s="20">
        <f t="shared" si="18"/>
        <v>208915</v>
      </c>
      <c r="I138" s="20">
        <f t="shared" si="20"/>
        <v>9515.64</v>
      </c>
      <c r="J138" s="20">
        <f t="shared" si="21"/>
        <v>240664</v>
      </c>
      <c r="K138" s="20">
        <f t="shared" si="22"/>
        <v>23232</v>
      </c>
      <c r="M138" s="20">
        <f t="shared" si="19"/>
        <v>482326.64</v>
      </c>
      <c r="N138" s="19">
        <f t="shared" si="23"/>
        <v>1</v>
      </c>
      <c r="O138">
        <f t="shared" ref="O138:O201" si="24">POWER(M138/M137,1/N138)</f>
        <v>1.00442286078441</v>
      </c>
    </row>
    <row r="139" spans="1:15">
      <c r="A139" s="36" t="s">
        <v>17</v>
      </c>
      <c r="B139" s="8">
        <v>212</v>
      </c>
      <c r="C139" s="8">
        <v>41970</v>
      </c>
      <c r="D139" s="8">
        <v>1437</v>
      </c>
      <c r="E139" s="8">
        <v>241716</v>
      </c>
      <c r="F139" s="8">
        <v>1458</v>
      </c>
      <c r="H139" s="20">
        <f t="shared" si="18"/>
        <v>209850</v>
      </c>
      <c r="I139" s="20">
        <f t="shared" si="20"/>
        <v>9548.865</v>
      </c>
      <c r="J139" s="20">
        <f t="shared" si="21"/>
        <v>241716</v>
      </c>
      <c r="K139" s="20">
        <f t="shared" si="22"/>
        <v>23328</v>
      </c>
      <c r="M139" s="20">
        <f t="shared" si="19"/>
        <v>484442.865</v>
      </c>
      <c r="N139" s="19">
        <f t="shared" si="23"/>
        <v>1</v>
      </c>
      <c r="O139">
        <f t="shared" si="24"/>
        <v>1.00438753497008</v>
      </c>
    </row>
    <row r="140" spans="1:15">
      <c r="A140" s="36" t="s">
        <v>17</v>
      </c>
      <c r="B140" s="8">
        <v>213</v>
      </c>
      <c r="C140" s="8">
        <v>42157</v>
      </c>
      <c r="D140" s="8">
        <v>1443</v>
      </c>
      <c r="E140" s="8">
        <v>242767</v>
      </c>
      <c r="F140" s="8">
        <v>1464</v>
      </c>
      <c r="H140" s="20">
        <f t="shared" si="18"/>
        <v>210785</v>
      </c>
      <c r="I140" s="20">
        <f t="shared" si="20"/>
        <v>9588.735</v>
      </c>
      <c r="J140" s="20">
        <f t="shared" si="21"/>
        <v>242767</v>
      </c>
      <c r="K140" s="20">
        <f t="shared" si="22"/>
        <v>23424</v>
      </c>
      <c r="M140" s="20">
        <f t="shared" si="19"/>
        <v>486564.735</v>
      </c>
      <c r="N140" s="19">
        <f t="shared" si="23"/>
        <v>1</v>
      </c>
      <c r="O140">
        <f t="shared" si="24"/>
        <v>1.00438002116101</v>
      </c>
    </row>
    <row r="141" spans="1:15">
      <c r="A141" s="8" t="s">
        <v>19</v>
      </c>
      <c r="B141" s="8">
        <v>214</v>
      </c>
      <c r="C141" s="8">
        <v>42344</v>
      </c>
      <c r="D141" s="8">
        <v>1449</v>
      </c>
      <c r="E141" s="8">
        <v>243820</v>
      </c>
      <c r="F141" s="8">
        <v>1470</v>
      </c>
      <c r="H141" s="20">
        <f t="shared" si="18"/>
        <v>211720</v>
      </c>
      <c r="I141" s="20">
        <f t="shared" si="20"/>
        <v>9628.605</v>
      </c>
      <c r="J141" s="20">
        <f t="shared" si="21"/>
        <v>243820</v>
      </c>
      <c r="K141" s="20">
        <f t="shared" si="22"/>
        <v>23520</v>
      </c>
      <c r="M141" s="20">
        <f t="shared" si="19"/>
        <v>488688.605</v>
      </c>
      <c r="N141" s="19">
        <f t="shared" si="23"/>
        <v>1</v>
      </c>
      <c r="O141">
        <f t="shared" si="24"/>
        <v>1.00436503068805</v>
      </c>
    </row>
    <row r="142" spans="1:15">
      <c r="A142" s="36" t="s">
        <v>17</v>
      </c>
      <c r="B142" s="8">
        <v>215</v>
      </c>
      <c r="C142" s="8">
        <v>42530</v>
      </c>
      <c r="D142" s="8">
        <v>1455</v>
      </c>
      <c r="E142" s="8">
        <v>244872</v>
      </c>
      <c r="F142" s="8">
        <v>1476</v>
      </c>
      <c r="H142" s="20">
        <f t="shared" si="18"/>
        <v>212650</v>
      </c>
      <c r="I142" s="20">
        <f t="shared" si="20"/>
        <v>9668.475</v>
      </c>
      <c r="J142" s="20">
        <f t="shared" si="21"/>
        <v>244872</v>
      </c>
      <c r="K142" s="20">
        <f t="shared" si="22"/>
        <v>23616</v>
      </c>
      <c r="M142" s="20">
        <f t="shared" si="19"/>
        <v>490806.475</v>
      </c>
      <c r="N142" s="19">
        <f t="shared" si="23"/>
        <v>1</v>
      </c>
      <c r="O142">
        <f t="shared" si="24"/>
        <v>1.00433378224565</v>
      </c>
    </row>
    <row r="143" spans="1:15">
      <c r="A143" s="8" t="s">
        <v>19</v>
      </c>
      <c r="B143" s="8">
        <v>216</v>
      </c>
      <c r="C143" s="8">
        <v>42717</v>
      </c>
      <c r="D143" s="8">
        <v>1460</v>
      </c>
      <c r="E143" s="8">
        <v>245924</v>
      </c>
      <c r="F143" s="8">
        <v>1482</v>
      </c>
      <c r="H143" s="20">
        <f t="shared" si="18"/>
        <v>213585</v>
      </c>
      <c r="I143" s="20">
        <f t="shared" si="20"/>
        <v>9701.7</v>
      </c>
      <c r="J143" s="20">
        <f t="shared" si="21"/>
        <v>245924</v>
      </c>
      <c r="K143" s="20">
        <f t="shared" si="22"/>
        <v>23712</v>
      </c>
      <c r="M143" s="20">
        <f t="shared" si="19"/>
        <v>492922.7</v>
      </c>
      <c r="N143" s="19">
        <f t="shared" si="23"/>
        <v>1</v>
      </c>
      <c r="O143">
        <f t="shared" si="24"/>
        <v>1.004311729995</v>
      </c>
    </row>
    <row r="144" spans="1:15">
      <c r="A144" s="8" t="s">
        <v>19</v>
      </c>
      <c r="B144" s="8">
        <v>217</v>
      </c>
      <c r="C144" s="8">
        <v>42904</v>
      </c>
      <c r="D144" s="8">
        <v>1466</v>
      </c>
      <c r="E144" s="8">
        <v>246976</v>
      </c>
      <c r="F144" s="8">
        <v>1488</v>
      </c>
      <c r="H144" s="20">
        <f t="shared" si="18"/>
        <v>214520</v>
      </c>
      <c r="I144" s="20">
        <f t="shared" si="20"/>
        <v>9741.57</v>
      </c>
      <c r="J144" s="20">
        <f t="shared" si="21"/>
        <v>246976</v>
      </c>
      <c r="K144" s="20">
        <f t="shared" si="22"/>
        <v>23808</v>
      </c>
      <c r="M144" s="20">
        <f t="shared" si="19"/>
        <v>495045.57</v>
      </c>
      <c r="N144" s="19">
        <f t="shared" si="23"/>
        <v>1</v>
      </c>
      <c r="O144">
        <f t="shared" si="24"/>
        <v>1.0043066996103</v>
      </c>
    </row>
    <row r="145" spans="1:15">
      <c r="A145" s="8" t="s">
        <v>19</v>
      </c>
      <c r="B145" s="8">
        <v>218</v>
      </c>
      <c r="C145" s="8">
        <v>43090</v>
      </c>
      <c r="D145" s="8">
        <v>1472</v>
      </c>
      <c r="E145" s="8">
        <v>248028</v>
      </c>
      <c r="F145" s="8">
        <v>1494</v>
      </c>
      <c r="H145" s="20">
        <f t="shared" si="18"/>
        <v>215450</v>
      </c>
      <c r="I145" s="20">
        <f t="shared" si="20"/>
        <v>9781.44</v>
      </c>
      <c r="J145" s="20">
        <f t="shared" si="21"/>
        <v>248028</v>
      </c>
      <c r="K145" s="20">
        <f t="shared" si="22"/>
        <v>23904</v>
      </c>
      <c r="M145" s="20">
        <f t="shared" si="19"/>
        <v>497163.44</v>
      </c>
      <c r="N145" s="19">
        <f t="shared" si="23"/>
        <v>1</v>
      </c>
      <c r="O145">
        <f t="shared" si="24"/>
        <v>1.00427813140516</v>
      </c>
    </row>
    <row r="146" spans="1:15">
      <c r="A146" s="8" t="s">
        <v>19</v>
      </c>
      <c r="B146" s="8">
        <v>219</v>
      </c>
      <c r="C146" s="8">
        <v>43277</v>
      </c>
      <c r="D146" s="8">
        <v>1478</v>
      </c>
      <c r="E146" s="8">
        <v>249080</v>
      </c>
      <c r="F146" s="8">
        <v>1500</v>
      </c>
      <c r="H146" s="20">
        <f t="shared" si="18"/>
        <v>216385</v>
      </c>
      <c r="I146" s="20">
        <f t="shared" si="20"/>
        <v>9821.31</v>
      </c>
      <c r="J146" s="20">
        <f t="shared" si="21"/>
        <v>249080</v>
      </c>
      <c r="K146" s="20">
        <f t="shared" si="22"/>
        <v>24000</v>
      </c>
      <c r="M146" s="20">
        <f t="shared" si="19"/>
        <v>499286.31</v>
      </c>
      <c r="N146" s="19">
        <f t="shared" si="23"/>
        <v>1</v>
      </c>
      <c r="O146">
        <f t="shared" si="24"/>
        <v>1.00426996401827</v>
      </c>
    </row>
    <row r="147" spans="1:15">
      <c r="A147" s="8" t="s">
        <v>19</v>
      </c>
      <c r="B147" s="8">
        <v>220</v>
      </c>
      <c r="C147" s="8">
        <v>43464</v>
      </c>
      <c r="D147" s="8">
        <v>1484</v>
      </c>
      <c r="E147" s="8">
        <v>250132</v>
      </c>
      <c r="F147" s="8">
        <v>1506</v>
      </c>
      <c r="H147" s="20">
        <f t="shared" si="18"/>
        <v>217320</v>
      </c>
      <c r="I147" s="20">
        <f t="shared" si="20"/>
        <v>9861.18</v>
      </c>
      <c r="J147" s="20">
        <f t="shared" si="21"/>
        <v>250132</v>
      </c>
      <c r="K147" s="20">
        <f t="shared" si="22"/>
        <v>24096</v>
      </c>
      <c r="M147" s="20">
        <f t="shared" si="19"/>
        <v>501409.18</v>
      </c>
      <c r="N147" s="19">
        <f t="shared" si="23"/>
        <v>1</v>
      </c>
      <c r="O147">
        <f t="shared" si="24"/>
        <v>1.00425180894705</v>
      </c>
    </row>
    <row r="148" spans="1:15">
      <c r="A148" s="36" t="s">
        <v>17</v>
      </c>
      <c r="B148" s="8">
        <v>221</v>
      </c>
      <c r="C148" s="8">
        <v>45177</v>
      </c>
      <c r="D148" s="8">
        <v>1489</v>
      </c>
      <c r="E148" s="8">
        <v>261884</v>
      </c>
      <c r="F148" s="8">
        <v>1512</v>
      </c>
      <c r="H148" s="20">
        <f t="shared" si="18"/>
        <v>225885</v>
      </c>
      <c r="I148" s="20">
        <f t="shared" si="20"/>
        <v>9894.405</v>
      </c>
      <c r="J148" s="20">
        <f t="shared" si="21"/>
        <v>261884</v>
      </c>
      <c r="K148" s="20">
        <f t="shared" si="22"/>
        <v>24192</v>
      </c>
      <c r="M148" s="20">
        <f t="shared" si="19"/>
        <v>521855.405</v>
      </c>
      <c r="N148" s="19">
        <f t="shared" si="23"/>
        <v>1</v>
      </c>
      <c r="O148">
        <f t="shared" si="24"/>
        <v>1.04077752425674</v>
      </c>
    </row>
    <row r="149" spans="1:15">
      <c r="A149" s="8" t="s">
        <v>18</v>
      </c>
      <c r="B149" s="8">
        <v>222</v>
      </c>
      <c r="C149" s="8">
        <v>45367</v>
      </c>
      <c r="D149" s="8">
        <v>1495</v>
      </c>
      <c r="E149" s="8">
        <v>262956</v>
      </c>
      <c r="F149" s="8">
        <v>1518</v>
      </c>
      <c r="H149" s="20">
        <f t="shared" si="18"/>
        <v>226835</v>
      </c>
      <c r="I149" s="20">
        <f t="shared" si="20"/>
        <v>9934.275</v>
      </c>
      <c r="J149" s="20">
        <f t="shared" si="21"/>
        <v>262956</v>
      </c>
      <c r="K149" s="20">
        <f t="shared" si="22"/>
        <v>24288</v>
      </c>
      <c r="M149" s="20">
        <f t="shared" si="19"/>
        <v>524013.275</v>
      </c>
      <c r="N149" s="19">
        <f t="shared" si="23"/>
        <v>1</v>
      </c>
      <c r="O149">
        <f t="shared" si="24"/>
        <v>1.00413499597652</v>
      </c>
    </row>
    <row r="150" spans="1:15">
      <c r="A150" s="8" t="s">
        <v>20</v>
      </c>
      <c r="B150" s="8">
        <v>223</v>
      </c>
      <c r="C150" s="8">
        <v>45557</v>
      </c>
      <c r="D150" s="8">
        <v>1500</v>
      </c>
      <c r="E150" s="8">
        <v>264025</v>
      </c>
      <c r="F150" s="8">
        <v>1524</v>
      </c>
      <c r="H150" s="20">
        <f t="shared" si="18"/>
        <v>227785</v>
      </c>
      <c r="I150" s="20">
        <f t="shared" si="20"/>
        <v>9967.5</v>
      </c>
      <c r="J150" s="20">
        <f t="shared" si="21"/>
        <v>264025</v>
      </c>
      <c r="K150" s="20">
        <f t="shared" si="22"/>
        <v>24384</v>
      </c>
      <c r="M150" s="20">
        <f t="shared" si="19"/>
        <v>526161.5</v>
      </c>
      <c r="N150" s="19">
        <f t="shared" si="23"/>
        <v>1</v>
      </c>
      <c r="O150">
        <f t="shared" si="24"/>
        <v>1.00409956217235</v>
      </c>
    </row>
    <row r="151" spans="1:15">
      <c r="A151" s="36" t="s">
        <v>17</v>
      </c>
      <c r="B151" s="8">
        <v>224</v>
      </c>
      <c r="C151" s="8">
        <v>45747</v>
      </c>
      <c r="D151" s="8">
        <v>1507</v>
      </c>
      <c r="E151" s="8">
        <v>265096</v>
      </c>
      <c r="F151" s="8">
        <v>1530</v>
      </c>
      <c r="H151" s="20">
        <f t="shared" si="18"/>
        <v>228735</v>
      </c>
      <c r="I151" s="20">
        <f t="shared" si="20"/>
        <v>10014.015</v>
      </c>
      <c r="J151" s="20">
        <f t="shared" si="21"/>
        <v>265096</v>
      </c>
      <c r="K151" s="20">
        <f t="shared" si="22"/>
        <v>24480</v>
      </c>
      <c r="M151" s="20">
        <f t="shared" si="19"/>
        <v>528325.015</v>
      </c>
      <c r="N151" s="19">
        <f t="shared" si="23"/>
        <v>1</v>
      </c>
      <c r="O151">
        <f t="shared" si="24"/>
        <v>1.00411188389877</v>
      </c>
    </row>
    <row r="152" spans="1:15">
      <c r="A152" s="8" t="s">
        <v>18</v>
      </c>
      <c r="B152" s="8">
        <v>225</v>
      </c>
      <c r="C152" s="8">
        <v>45937</v>
      </c>
      <c r="D152" s="8">
        <v>1512</v>
      </c>
      <c r="E152" s="8">
        <v>266168</v>
      </c>
      <c r="F152" s="8">
        <v>1536</v>
      </c>
      <c r="H152" s="20">
        <f t="shared" si="18"/>
        <v>229685</v>
      </c>
      <c r="I152" s="20">
        <f t="shared" si="20"/>
        <v>10047.24</v>
      </c>
      <c r="J152" s="20">
        <f t="shared" si="21"/>
        <v>266168</v>
      </c>
      <c r="K152" s="20">
        <f t="shared" si="22"/>
        <v>24576</v>
      </c>
      <c r="M152" s="20">
        <f t="shared" si="19"/>
        <v>530476.24</v>
      </c>
      <c r="N152" s="19">
        <f t="shared" si="23"/>
        <v>1</v>
      </c>
      <c r="O152">
        <f t="shared" si="24"/>
        <v>1.00407178335101</v>
      </c>
    </row>
    <row r="153" spans="1:15">
      <c r="A153" s="8" t="s">
        <v>19</v>
      </c>
      <c r="B153" s="8">
        <v>226</v>
      </c>
      <c r="C153" s="8">
        <v>46126</v>
      </c>
      <c r="D153" s="8">
        <v>1518</v>
      </c>
      <c r="E153" s="8">
        <v>267238</v>
      </c>
      <c r="F153" s="8">
        <v>1542</v>
      </c>
      <c r="H153" s="20">
        <f t="shared" si="18"/>
        <v>230630</v>
      </c>
      <c r="I153" s="20">
        <f t="shared" si="20"/>
        <v>10087.11</v>
      </c>
      <c r="J153" s="20">
        <f t="shared" si="21"/>
        <v>267238</v>
      </c>
      <c r="K153" s="20">
        <f t="shared" si="22"/>
        <v>24672</v>
      </c>
      <c r="M153" s="20">
        <f t="shared" si="19"/>
        <v>532627.11</v>
      </c>
      <c r="N153" s="19">
        <f t="shared" si="23"/>
        <v>1</v>
      </c>
      <c r="O153">
        <f t="shared" si="24"/>
        <v>1.00405460195541</v>
      </c>
    </row>
    <row r="154" spans="1:15">
      <c r="A154" s="8" t="s">
        <v>19</v>
      </c>
      <c r="B154" s="8">
        <v>227</v>
      </c>
      <c r="C154" s="8">
        <v>46316</v>
      </c>
      <c r="D154" s="8">
        <v>1524</v>
      </c>
      <c r="E154" s="8">
        <v>268308</v>
      </c>
      <c r="F154" s="8">
        <v>1548</v>
      </c>
      <c r="H154" s="20">
        <f t="shared" si="18"/>
        <v>231580</v>
      </c>
      <c r="I154" s="20">
        <f t="shared" si="20"/>
        <v>10126.98</v>
      </c>
      <c r="J154" s="20">
        <f t="shared" si="21"/>
        <v>268308</v>
      </c>
      <c r="K154" s="20">
        <f t="shared" si="22"/>
        <v>24768</v>
      </c>
      <c r="M154" s="20">
        <f t="shared" si="19"/>
        <v>534782.98</v>
      </c>
      <c r="N154" s="19">
        <f t="shared" si="23"/>
        <v>1</v>
      </c>
      <c r="O154">
        <f t="shared" si="24"/>
        <v>1.00404761597659</v>
      </c>
    </row>
    <row r="155" spans="1:15">
      <c r="A155" s="36" t="s">
        <v>17</v>
      </c>
      <c r="B155" s="8">
        <v>228</v>
      </c>
      <c r="C155" s="8">
        <v>46507</v>
      </c>
      <c r="D155" s="8">
        <v>1529</v>
      </c>
      <c r="E155" s="8">
        <v>269380</v>
      </c>
      <c r="F155" s="8">
        <v>1554</v>
      </c>
      <c r="H155" s="20">
        <f t="shared" si="18"/>
        <v>232535</v>
      </c>
      <c r="I155" s="20">
        <f t="shared" si="20"/>
        <v>10160.205</v>
      </c>
      <c r="J155" s="20">
        <f t="shared" si="21"/>
        <v>269380</v>
      </c>
      <c r="K155" s="20">
        <f t="shared" si="22"/>
        <v>24864</v>
      </c>
      <c r="M155" s="20">
        <f t="shared" si="19"/>
        <v>536939.205</v>
      </c>
      <c r="N155" s="19">
        <f t="shared" si="23"/>
        <v>1</v>
      </c>
      <c r="O155">
        <f t="shared" si="24"/>
        <v>1.00403196264773</v>
      </c>
    </row>
    <row r="156" spans="1:15">
      <c r="A156" s="8" t="s">
        <v>20</v>
      </c>
      <c r="B156" s="41">
        <v>229</v>
      </c>
      <c r="C156" s="41">
        <v>46697</v>
      </c>
      <c r="D156" s="41">
        <v>1536</v>
      </c>
      <c r="E156" s="41">
        <v>270450</v>
      </c>
      <c r="F156" s="41">
        <v>1560</v>
      </c>
      <c r="H156" s="20">
        <f t="shared" ref="H156:H219" si="25">C156*$V$3</f>
        <v>233485</v>
      </c>
      <c r="I156" s="20">
        <f t="shared" si="20"/>
        <v>10206.72</v>
      </c>
      <c r="J156" s="20">
        <f t="shared" si="21"/>
        <v>270450</v>
      </c>
      <c r="K156" s="20">
        <f t="shared" si="22"/>
        <v>24960</v>
      </c>
      <c r="M156" s="20">
        <f t="shared" si="19"/>
        <v>539101.72</v>
      </c>
      <c r="N156" s="19">
        <f t="shared" si="23"/>
        <v>1</v>
      </c>
      <c r="O156">
        <f t="shared" si="24"/>
        <v>1.00402748575605</v>
      </c>
    </row>
    <row r="157" spans="1:15">
      <c r="A157" s="8" t="s">
        <v>20</v>
      </c>
      <c r="B157" s="8">
        <v>230</v>
      </c>
      <c r="C157" s="8">
        <v>46887</v>
      </c>
      <c r="D157" s="8">
        <v>1541</v>
      </c>
      <c r="E157" s="8">
        <v>271521</v>
      </c>
      <c r="F157" s="8">
        <v>1566</v>
      </c>
      <c r="H157" s="20">
        <f t="shared" si="25"/>
        <v>234435</v>
      </c>
      <c r="I157" s="20">
        <f t="shared" si="20"/>
        <v>10239.945</v>
      </c>
      <c r="J157" s="20">
        <f t="shared" si="21"/>
        <v>271521</v>
      </c>
      <c r="K157" s="20">
        <f t="shared" si="22"/>
        <v>25056</v>
      </c>
      <c r="M157" s="20">
        <f t="shared" si="19"/>
        <v>541251.945</v>
      </c>
      <c r="N157" s="19">
        <f t="shared" si="23"/>
        <v>1</v>
      </c>
      <c r="O157">
        <f t="shared" si="24"/>
        <v>1.00398853299893</v>
      </c>
    </row>
    <row r="158" spans="1:15">
      <c r="A158" s="8" t="s">
        <v>19</v>
      </c>
      <c r="B158" s="40">
        <v>231</v>
      </c>
      <c r="C158" s="40">
        <v>47077</v>
      </c>
      <c r="D158" s="40">
        <v>1547</v>
      </c>
      <c r="E158" s="40">
        <v>272592</v>
      </c>
      <c r="F158" s="40">
        <v>1572</v>
      </c>
      <c r="H158" s="20">
        <f t="shared" si="25"/>
        <v>235385</v>
      </c>
      <c r="I158" s="20">
        <f t="shared" si="20"/>
        <v>10279.815</v>
      </c>
      <c r="J158" s="20">
        <f t="shared" si="21"/>
        <v>272592</v>
      </c>
      <c r="K158" s="20">
        <f t="shared" si="22"/>
        <v>25152</v>
      </c>
      <c r="M158" s="20">
        <f t="shared" si="19"/>
        <v>543408.815</v>
      </c>
      <c r="N158" s="19">
        <f t="shared" si="23"/>
        <v>1</v>
      </c>
      <c r="O158">
        <f t="shared" si="24"/>
        <v>1.00398496489468</v>
      </c>
    </row>
    <row r="159" spans="1:15">
      <c r="A159" s="8" t="s">
        <v>19</v>
      </c>
      <c r="B159" s="8">
        <v>232</v>
      </c>
      <c r="C159" s="8">
        <v>47266</v>
      </c>
      <c r="D159" s="8">
        <v>1552</v>
      </c>
      <c r="E159" s="8">
        <v>273662</v>
      </c>
      <c r="F159" s="8">
        <v>1578</v>
      </c>
      <c r="H159" s="20">
        <f t="shared" si="25"/>
        <v>236330</v>
      </c>
      <c r="I159" s="20">
        <f t="shared" si="20"/>
        <v>10313.04</v>
      </c>
      <c r="J159" s="20">
        <f t="shared" si="21"/>
        <v>273662</v>
      </c>
      <c r="K159" s="20">
        <f t="shared" si="22"/>
        <v>25248</v>
      </c>
      <c r="M159" s="20">
        <f t="shared" si="19"/>
        <v>545553.04</v>
      </c>
      <c r="N159" s="19">
        <f t="shared" si="23"/>
        <v>1</v>
      </c>
      <c r="O159">
        <f t="shared" si="24"/>
        <v>1.0039458782059</v>
      </c>
    </row>
    <row r="160" spans="1:15">
      <c r="A160" s="8" t="s">
        <v>19</v>
      </c>
      <c r="B160" s="8">
        <v>233</v>
      </c>
      <c r="C160" s="8">
        <v>47456</v>
      </c>
      <c r="D160" s="8">
        <v>1558</v>
      </c>
      <c r="E160" s="8">
        <v>274733</v>
      </c>
      <c r="F160" s="8">
        <v>1584</v>
      </c>
      <c r="H160" s="20">
        <f t="shared" si="25"/>
        <v>237280</v>
      </c>
      <c r="I160" s="20">
        <f t="shared" si="20"/>
        <v>10352.91</v>
      </c>
      <c r="J160" s="20">
        <f t="shared" si="21"/>
        <v>274733</v>
      </c>
      <c r="K160" s="20">
        <f t="shared" si="22"/>
        <v>25344</v>
      </c>
      <c r="M160" s="20">
        <f t="shared" si="19"/>
        <v>547709.91</v>
      </c>
      <c r="N160" s="19">
        <f t="shared" si="23"/>
        <v>1</v>
      </c>
      <c r="O160">
        <f t="shared" si="24"/>
        <v>1.00395354776137</v>
      </c>
    </row>
    <row r="161" spans="1:15">
      <c r="A161" s="8" t="s">
        <v>19</v>
      </c>
      <c r="B161" s="8">
        <v>234</v>
      </c>
      <c r="C161" s="8">
        <v>47646</v>
      </c>
      <c r="D161" s="8">
        <v>1564</v>
      </c>
      <c r="E161" s="8">
        <v>275804</v>
      </c>
      <c r="F161" s="8">
        <v>1590</v>
      </c>
      <c r="H161" s="20">
        <f t="shared" si="25"/>
        <v>238230</v>
      </c>
      <c r="I161" s="20">
        <f t="shared" si="20"/>
        <v>10392.78</v>
      </c>
      <c r="J161" s="20">
        <f t="shared" si="21"/>
        <v>275804</v>
      </c>
      <c r="K161" s="20">
        <f t="shared" si="22"/>
        <v>25440</v>
      </c>
      <c r="M161" s="20">
        <f t="shared" si="19"/>
        <v>549866.78</v>
      </c>
      <c r="N161" s="19">
        <f t="shared" si="23"/>
        <v>1</v>
      </c>
      <c r="O161">
        <f t="shared" si="24"/>
        <v>1.0039379787742</v>
      </c>
    </row>
    <row r="162" spans="1:15">
      <c r="A162" s="36" t="s">
        <v>17</v>
      </c>
      <c r="B162" s="8">
        <v>235</v>
      </c>
      <c r="C162" s="8">
        <v>47836</v>
      </c>
      <c r="D162" s="8">
        <v>1570</v>
      </c>
      <c r="E162" s="8">
        <v>276874</v>
      </c>
      <c r="F162" s="8">
        <v>1596</v>
      </c>
      <c r="H162" s="20">
        <f t="shared" si="25"/>
        <v>239180</v>
      </c>
      <c r="I162" s="20">
        <f t="shared" si="20"/>
        <v>10432.65</v>
      </c>
      <c r="J162" s="20">
        <f t="shared" si="21"/>
        <v>276874</v>
      </c>
      <c r="K162" s="20">
        <f t="shared" si="22"/>
        <v>25536</v>
      </c>
      <c r="M162" s="20">
        <f t="shared" si="19"/>
        <v>552022.65</v>
      </c>
      <c r="N162" s="19">
        <f t="shared" si="23"/>
        <v>1</v>
      </c>
      <c r="O162">
        <f t="shared" si="24"/>
        <v>1.00392071330441</v>
      </c>
    </row>
    <row r="163" spans="1:15">
      <c r="A163" s="8" t="s">
        <v>19</v>
      </c>
      <c r="B163" s="8">
        <v>236</v>
      </c>
      <c r="C163" s="8">
        <v>48028</v>
      </c>
      <c r="D163" s="8">
        <v>1576</v>
      </c>
      <c r="E163" s="8">
        <v>277945</v>
      </c>
      <c r="F163" s="8">
        <v>1602</v>
      </c>
      <c r="H163" s="20">
        <f t="shared" si="25"/>
        <v>240140</v>
      </c>
      <c r="I163" s="20">
        <f t="shared" si="20"/>
        <v>10472.52</v>
      </c>
      <c r="J163" s="20">
        <f t="shared" si="21"/>
        <v>277945</v>
      </c>
      <c r="K163" s="20">
        <f t="shared" si="22"/>
        <v>25632</v>
      </c>
      <c r="M163" s="20">
        <f t="shared" si="19"/>
        <v>554189.52</v>
      </c>
      <c r="N163" s="19">
        <f t="shared" si="23"/>
        <v>1</v>
      </c>
      <c r="O163">
        <f t="shared" si="24"/>
        <v>1.00392532806398</v>
      </c>
    </row>
    <row r="164" spans="1:15">
      <c r="A164" s="8" t="s">
        <v>19</v>
      </c>
      <c r="B164" s="8">
        <v>237</v>
      </c>
      <c r="C164" s="8">
        <v>48216</v>
      </c>
      <c r="D164" s="8">
        <v>1581</v>
      </c>
      <c r="E164" s="8">
        <v>279016</v>
      </c>
      <c r="F164" s="8">
        <v>1608</v>
      </c>
      <c r="H164" s="20">
        <f t="shared" si="25"/>
        <v>241080</v>
      </c>
      <c r="I164" s="20">
        <f t="shared" si="20"/>
        <v>10505.745</v>
      </c>
      <c r="J164" s="20">
        <f t="shared" si="21"/>
        <v>279016</v>
      </c>
      <c r="K164" s="20">
        <f t="shared" si="22"/>
        <v>25728</v>
      </c>
      <c r="M164" s="20">
        <f t="shared" si="19"/>
        <v>556329.745</v>
      </c>
      <c r="N164" s="19">
        <f t="shared" si="23"/>
        <v>1</v>
      </c>
      <c r="O164">
        <f t="shared" si="24"/>
        <v>1.00386190088907</v>
      </c>
    </row>
    <row r="165" spans="1:15">
      <c r="A165" s="8" t="s">
        <v>18</v>
      </c>
      <c r="B165" s="8">
        <v>238</v>
      </c>
      <c r="C165" s="8">
        <v>48407</v>
      </c>
      <c r="D165" s="8">
        <v>1587</v>
      </c>
      <c r="E165" s="8">
        <v>280087</v>
      </c>
      <c r="F165" s="8">
        <v>1614</v>
      </c>
      <c r="H165" s="20">
        <f t="shared" si="25"/>
        <v>242035</v>
      </c>
      <c r="I165" s="20">
        <f t="shared" si="20"/>
        <v>10545.615</v>
      </c>
      <c r="J165" s="20">
        <f t="shared" si="21"/>
        <v>280087</v>
      </c>
      <c r="K165" s="20">
        <f t="shared" si="22"/>
        <v>25824</v>
      </c>
      <c r="M165" s="20">
        <f t="shared" si="19"/>
        <v>558491.615</v>
      </c>
      <c r="N165" s="19">
        <f t="shared" si="23"/>
        <v>1</v>
      </c>
      <c r="O165">
        <f t="shared" si="24"/>
        <v>1.00388595076828</v>
      </c>
    </row>
    <row r="166" spans="1:15">
      <c r="A166" s="8" t="s">
        <v>19</v>
      </c>
      <c r="B166" s="8">
        <v>239</v>
      </c>
      <c r="C166" s="8">
        <v>48597</v>
      </c>
      <c r="D166" s="8">
        <v>1593</v>
      </c>
      <c r="E166" s="8">
        <v>281157</v>
      </c>
      <c r="F166" s="8">
        <v>1620</v>
      </c>
      <c r="H166" s="20">
        <f t="shared" si="25"/>
        <v>242985</v>
      </c>
      <c r="I166" s="20">
        <f t="shared" si="20"/>
        <v>10585.485</v>
      </c>
      <c r="J166" s="20">
        <f t="shared" si="21"/>
        <v>281157</v>
      </c>
      <c r="K166" s="20">
        <f t="shared" si="22"/>
        <v>25920</v>
      </c>
      <c r="M166" s="20">
        <f t="shared" si="19"/>
        <v>560647.485</v>
      </c>
      <c r="N166" s="19">
        <f t="shared" si="23"/>
        <v>1</v>
      </c>
      <c r="O166">
        <f t="shared" si="24"/>
        <v>1.00386016538494</v>
      </c>
    </row>
    <row r="167" spans="1:15">
      <c r="A167" s="36" t="s">
        <v>17</v>
      </c>
      <c r="B167" s="8">
        <v>240</v>
      </c>
      <c r="C167" s="8">
        <v>48787</v>
      </c>
      <c r="D167" s="8">
        <v>1599</v>
      </c>
      <c r="E167" s="8">
        <v>282228</v>
      </c>
      <c r="F167" s="8">
        <v>1626</v>
      </c>
      <c r="H167" s="20">
        <f t="shared" si="25"/>
        <v>243935</v>
      </c>
      <c r="I167" s="20">
        <f t="shared" si="20"/>
        <v>10625.355</v>
      </c>
      <c r="J167" s="20">
        <f t="shared" si="21"/>
        <v>282228</v>
      </c>
      <c r="K167" s="20">
        <f t="shared" si="22"/>
        <v>26016</v>
      </c>
      <c r="M167" s="20">
        <f t="shared" si="19"/>
        <v>562804.355</v>
      </c>
      <c r="N167" s="19">
        <f t="shared" si="23"/>
        <v>1</v>
      </c>
      <c r="O167">
        <f t="shared" si="24"/>
        <v>1.00384710545879</v>
      </c>
    </row>
    <row r="168" spans="1:15">
      <c r="A168" s="8" t="s">
        <v>20</v>
      </c>
      <c r="B168" s="8">
        <v>241</v>
      </c>
      <c r="C168" s="8">
        <v>50501</v>
      </c>
      <c r="D168" s="8">
        <v>1604</v>
      </c>
      <c r="E168" s="8">
        <v>293778</v>
      </c>
      <c r="F168" s="8">
        <v>1632</v>
      </c>
      <c r="H168" s="20">
        <f t="shared" si="25"/>
        <v>252505</v>
      </c>
      <c r="I168" s="20">
        <f t="shared" si="20"/>
        <v>10658.58</v>
      </c>
      <c r="J168" s="20">
        <f t="shared" si="21"/>
        <v>293778</v>
      </c>
      <c r="K168" s="20">
        <f t="shared" si="22"/>
        <v>26112</v>
      </c>
      <c r="M168" s="20">
        <f t="shared" si="19"/>
        <v>583053.58</v>
      </c>
      <c r="N168" s="19">
        <f t="shared" si="23"/>
        <v>1</v>
      </c>
      <c r="O168">
        <f t="shared" si="24"/>
        <v>1.03597915478106</v>
      </c>
    </row>
    <row r="169" spans="1:15">
      <c r="A169" s="8" t="s">
        <v>19</v>
      </c>
      <c r="B169" s="8">
        <v>242</v>
      </c>
      <c r="C169" s="8">
        <v>50696</v>
      </c>
      <c r="D169" s="8">
        <v>1610</v>
      </c>
      <c r="E169" s="8">
        <v>294867</v>
      </c>
      <c r="F169" s="8">
        <v>1638</v>
      </c>
      <c r="H169" s="20">
        <f t="shared" si="25"/>
        <v>253480</v>
      </c>
      <c r="I169" s="20">
        <f t="shared" si="20"/>
        <v>10698.45</v>
      </c>
      <c r="J169" s="20">
        <f t="shared" si="21"/>
        <v>294867</v>
      </c>
      <c r="K169" s="20">
        <f t="shared" si="22"/>
        <v>26208</v>
      </c>
      <c r="M169" s="20">
        <f t="shared" si="19"/>
        <v>585253.45</v>
      </c>
      <c r="N169" s="19">
        <f t="shared" si="23"/>
        <v>1</v>
      </c>
      <c r="O169">
        <f t="shared" si="24"/>
        <v>1.00377301516612</v>
      </c>
    </row>
    <row r="170" spans="1:15">
      <c r="A170" s="8" t="s">
        <v>18</v>
      </c>
      <c r="B170" s="8">
        <v>243</v>
      </c>
      <c r="C170" s="8">
        <v>50888</v>
      </c>
      <c r="D170" s="8">
        <v>1616</v>
      </c>
      <c r="E170" s="8">
        <v>295956</v>
      </c>
      <c r="F170" s="8">
        <v>1644</v>
      </c>
      <c r="H170" s="20">
        <f t="shared" si="25"/>
        <v>254440</v>
      </c>
      <c r="I170" s="20">
        <f t="shared" si="20"/>
        <v>10738.32</v>
      </c>
      <c r="J170" s="20">
        <f t="shared" si="21"/>
        <v>295956</v>
      </c>
      <c r="K170" s="20">
        <f t="shared" si="22"/>
        <v>26304</v>
      </c>
      <c r="M170" s="20">
        <f t="shared" si="19"/>
        <v>587438.32</v>
      </c>
      <c r="N170" s="19">
        <f t="shared" si="23"/>
        <v>1</v>
      </c>
      <c r="O170">
        <f t="shared" si="24"/>
        <v>1.00373320311055</v>
      </c>
    </row>
    <row r="171" spans="1:15">
      <c r="A171" s="36" t="s">
        <v>17</v>
      </c>
      <c r="B171" s="8">
        <v>244</v>
      </c>
      <c r="C171" s="8">
        <v>51081</v>
      </c>
      <c r="D171" s="8">
        <v>1622</v>
      </c>
      <c r="E171" s="8">
        <v>297047</v>
      </c>
      <c r="F171" s="8">
        <v>1650</v>
      </c>
      <c r="H171" s="20">
        <f t="shared" si="25"/>
        <v>255405</v>
      </c>
      <c r="I171" s="20">
        <f t="shared" si="20"/>
        <v>10778.19</v>
      </c>
      <c r="J171" s="20">
        <f t="shared" si="21"/>
        <v>297047</v>
      </c>
      <c r="K171" s="20">
        <f t="shared" si="22"/>
        <v>26400</v>
      </c>
      <c r="M171" s="20">
        <f t="shared" si="19"/>
        <v>589630.19</v>
      </c>
      <c r="N171" s="19">
        <f t="shared" si="23"/>
        <v>1</v>
      </c>
      <c r="O171">
        <f t="shared" si="24"/>
        <v>1.00373123428516</v>
      </c>
    </row>
    <row r="172" spans="1:15">
      <c r="A172" s="8" t="s">
        <v>20</v>
      </c>
      <c r="B172" s="8">
        <v>245</v>
      </c>
      <c r="C172" s="8">
        <v>51274</v>
      </c>
      <c r="D172" s="8">
        <v>1628</v>
      </c>
      <c r="E172" s="8">
        <v>298136</v>
      </c>
      <c r="F172" s="8">
        <v>1656</v>
      </c>
      <c r="H172" s="20">
        <f t="shared" si="25"/>
        <v>256370</v>
      </c>
      <c r="I172" s="20">
        <f t="shared" si="20"/>
        <v>10818.06</v>
      </c>
      <c r="J172" s="20">
        <f t="shared" si="21"/>
        <v>298136</v>
      </c>
      <c r="K172" s="20">
        <f t="shared" si="22"/>
        <v>26496</v>
      </c>
      <c r="M172" s="20">
        <f t="shared" si="19"/>
        <v>591820.06</v>
      </c>
      <c r="N172" s="19">
        <f t="shared" si="23"/>
        <v>1</v>
      </c>
      <c r="O172">
        <f t="shared" si="24"/>
        <v>1.00371397197284</v>
      </c>
    </row>
    <row r="173" spans="1:15">
      <c r="A173" s="36" t="s">
        <v>17</v>
      </c>
      <c r="B173" s="8">
        <v>246</v>
      </c>
      <c r="C173" s="8">
        <v>51468</v>
      </c>
      <c r="D173" s="8">
        <v>1633</v>
      </c>
      <c r="E173" s="8">
        <v>299225</v>
      </c>
      <c r="F173" s="8">
        <v>1662</v>
      </c>
      <c r="H173" s="20">
        <f t="shared" si="25"/>
        <v>257340</v>
      </c>
      <c r="I173" s="20">
        <f t="shared" si="20"/>
        <v>10851.285</v>
      </c>
      <c r="J173" s="20">
        <f t="shared" si="21"/>
        <v>299225</v>
      </c>
      <c r="K173" s="20">
        <f t="shared" si="22"/>
        <v>26592</v>
      </c>
      <c r="M173" s="20">
        <f t="shared" si="19"/>
        <v>594008.285</v>
      </c>
      <c r="N173" s="19">
        <f t="shared" si="23"/>
        <v>1</v>
      </c>
      <c r="O173">
        <f t="shared" si="24"/>
        <v>1.00369744986339</v>
      </c>
    </row>
    <row r="174" spans="1:15">
      <c r="A174" s="8" t="s">
        <v>19</v>
      </c>
      <c r="B174" s="8">
        <v>247</v>
      </c>
      <c r="C174" s="8">
        <v>51662</v>
      </c>
      <c r="D174" s="8">
        <v>1639</v>
      </c>
      <c r="E174" s="8">
        <v>300314</v>
      </c>
      <c r="F174" s="8">
        <v>1668</v>
      </c>
      <c r="H174" s="20">
        <f t="shared" si="25"/>
        <v>258310</v>
      </c>
      <c r="I174" s="20">
        <f t="shared" si="20"/>
        <v>10891.155</v>
      </c>
      <c r="J174" s="20">
        <f t="shared" si="21"/>
        <v>300314</v>
      </c>
      <c r="K174" s="20">
        <f t="shared" si="22"/>
        <v>26688</v>
      </c>
      <c r="M174" s="20">
        <f t="shared" si="19"/>
        <v>596203.155</v>
      </c>
      <c r="N174" s="19">
        <f t="shared" si="23"/>
        <v>1</v>
      </c>
      <c r="O174">
        <f t="shared" si="24"/>
        <v>1.00369501580268</v>
      </c>
    </row>
    <row r="175" spans="1:15">
      <c r="A175" s="8" t="s">
        <v>18</v>
      </c>
      <c r="B175" s="8">
        <v>248</v>
      </c>
      <c r="C175" s="8">
        <v>51856</v>
      </c>
      <c r="D175" s="8">
        <v>1644</v>
      </c>
      <c r="E175" s="8">
        <v>301403</v>
      </c>
      <c r="F175" s="8">
        <v>1674</v>
      </c>
      <c r="H175" s="20">
        <f t="shared" si="25"/>
        <v>259280</v>
      </c>
      <c r="I175" s="20">
        <f t="shared" si="20"/>
        <v>10924.38</v>
      </c>
      <c r="J175" s="20">
        <f t="shared" si="21"/>
        <v>301403</v>
      </c>
      <c r="K175" s="20">
        <f t="shared" si="22"/>
        <v>26784</v>
      </c>
      <c r="M175" s="20">
        <f t="shared" si="19"/>
        <v>598391.38</v>
      </c>
      <c r="N175" s="19">
        <f t="shared" si="23"/>
        <v>1</v>
      </c>
      <c r="O175">
        <f t="shared" si="24"/>
        <v>1.00367026739401</v>
      </c>
    </row>
    <row r="176" spans="1:15">
      <c r="A176" s="8" t="s">
        <v>18</v>
      </c>
      <c r="B176" s="8">
        <v>249</v>
      </c>
      <c r="C176" s="8">
        <v>52048</v>
      </c>
      <c r="D176" s="8">
        <v>1651</v>
      </c>
      <c r="E176" s="8">
        <v>302492</v>
      </c>
      <c r="F176" s="8">
        <v>1680</v>
      </c>
      <c r="H176" s="20">
        <f t="shared" si="25"/>
        <v>260240</v>
      </c>
      <c r="I176" s="20">
        <f t="shared" si="20"/>
        <v>10970.895</v>
      </c>
      <c r="J176" s="20">
        <f t="shared" si="21"/>
        <v>302492</v>
      </c>
      <c r="K176" s="20">
        <f t="shared" si="22"/>
        <v>26880</v>
      </c>
      <c r="M176" s="20">
        <f t="shared" si="19"/>
        <v>600582.895</v>
      </c>
      <c r="N176" s="19">
        <f t="shared" si="23"/>
        <v>1</v>
      </c>
      <c r="O176">
        <f t="shared" si="24"/>
        <v>1.00366234386598</v>
      </c>
    </row>
    <row r="177" spans="1:15">
      <c r="A177" s="36" t="s">
        <v>17</v>
      </c>
      <c r="B177" s="8">
        <v>250</v>
      </c>
      <c r="C177" s="8">
        <v>52241</v>
      </c>
      <c r="D177" s="8">
        <v>1656</v>
      </c>
      <c r="E177" s="8">
        <v>303583</v>
      </c>
      <c r="F177" s="8">
        <v>1686</v>
      </c>
      <c r="H177" s="20">
        <f t="shared" si="25"/>
        <v>261205</v>
      </c>
      <c r="I177" s="20">
        <f t="shared" si="20"/>
        <v>11004.12</v>
      </c>
      <c r="J177" s="20">
        <f t="shared" si="21"/>
        <v>303583</v>
      </c>
      <c r="K177" s="20">
        <f t="shared" si="22"/>
        <v>26976</v>
      </c>
      <c r="M177" s="20">
        <f t="shared" si="19"/>
        <v>602768.12</v>
      </c>
      <c r="N177" s="19">
        <f t="shared" si="23"/>
        <v>1</v>
      </c>
      <c r="O177">
        <f t="shared" si="24"/>
        <v>1.00363850688755</v>
      </c>
    </row>
    <row r="178" spans="1:15">
      <c r="A178" s="36" t="s">
        <v>17</v>
      </c>
      <c r="B178" s="8">
        <v>251</v>
      </c>
      <c r="C178" s="8">
        <v>52434</v>
      </c>
      <c r="D178" s="8">
        <v>1662</v>
      </c>
      <c r="E178" s="8">
        <v>304672</v>
      </c>
      <c r="F178" s="8">
        <v>1692</v>
      </c>
      <c r="H178" s="20">
        <f t="shared" si="25"/>
        <v>262170</v>
      </c>
      <c r="I178" s="20">
        <f t="shared" si="20"/>
        <v>11043.99</v>
      </c>
      <c r="J178" s="20">
        <f t="shared" si="21"/>
        <v>304672</v>
      </c>
      <c r="K178" s="20">
        <f t="shared" si="22"/>
        <v>27072</v>
      </c>
      <c r="M178" s="20">
        <f t="shared" si="19"/>
        <v>604957.99</v>
      </c>
      <c r="N178" s="19">
        <f t="shared" si="23"/>
        <v>1</v>
      </c>
      <c r="O178">
        <f t="shared" si="24"/>
        <v>1.00363302226402</v>
      </c>
    </row>
    <row r="179" spans="1:15">
      <c r="A179" s="8" t="s">
        <v>20</v>
      </c>
      <c r="B179" s="8">
        <v>252</v>
      </c>
      <c r="C179" s="8">
        <v>52629</v>
      </c>
      <c r="D179" s="8">
        <v>1668</v>
      </c>
      <c r="E179" s="8">
        <v>305761</v>
      </c>
      <c r="F179" s="8">
        <v>1698</v>
      </c>
      <c r="H179" s="20">
        <f t="shared" si="25"/>
        <v>263145</v>
      </c>
      <c r="I179" s="20">
        <f t="shared" si="20"/>
        <v>11083.86</v>
      </c>
      <c r="J179" s="20">
        <f t="shared" si="21"/>
        <v>305761</v>
      </c>
      <c r="K179" s="20">
        <f t="shared" si="22"/>
        <v>27168</v>
      </c>
      <c r="M179" s="20">
        <f t="shared" si="19"/>
        <v>607157.86</v>
      </c>
      <c r="N179" s="19">
        <f t="shared" si="23"/>
        <v>1</v>
      </c>
      <c r="O179">
        <f t="shared" si="24"/>
        <v>1.00363640126482</v>
      </c>
    </row>
    <row r="180" spans="1:15">
      <c r="A180" s="8" t="s">
        <v>19</v>
      </c>
      <c r="B180" s="8">
        <v>253</v>
      </c>
      <c r="C180" s="8">
        <v>52822</v>
      </c>
      <c r="D180" s="8">
        <v>1673</v>
      </c>
      <c r="E180" s="8">
        <v>306850</v>
      </c>
      <c r="F180" s="8">
        <v>1704</v>
      </c>
      <c r="H180" s="20">
        <f t="shared" si="25"/>
        <v>264110</v>
      </c>
      <c r="I180" s="20">
        <f t="shared" si="20"/>
        <v>11117.085</v>
      </c>
      <c r="J180" s="20">
        <f t="shared" si="21"/>
        <v>306850</v>
      </c>
      <c r="K180" s="20">
        <f t="shared" si="22"/>
        <v>27264</v>
      </c>
      <c r="M180" s="20">
        <f t="shared" si="19"/>
        <v>609341.085</v>
      </c>
      <c r="N180" s="19">
        <f t="shared" si="23"/>
        <v>1</v>
      </c>
      <c r="O180">
        <f t="shared" si="24"/>
        <v>1.00359581114539</v>
      </c>
    </row>
    <row r="181" spans="1:15">
      <c r="A181" s="36" t="s">
        <v>17</v>
      </c>
      <c r="B181" s="8">
        <v>254</v>
      </c>
      <c r="C181" s="8">
        <v>53014</v>
      </c>
      <c r="D181" s="8">
        <v>1680</v>
      </c>
      <c r="E181" s="8">
        <v>307940</v>
      </c>
      <c r="F181" s="8">
        <v>1710</v>
      </c>
      <c r="H181" s="20">
        <f t="shared" si="25"/>
        <v>265070</v>
      </c>
      <c r="I181" s="20">
        <f t="shared" si="20"/>
        <v>11163.6</v>
      </c>
      <c r="J181" s="20">
        <f t="shared" si="21"/>
        <v>307940</v>
      </c>
      <c r="K181" s="20">
        <f t="shared" si="22"/>
        <v>27360</v>
      </c>
      <c r="M181" s="20">
        <f t="shared" si="19"/>
        <v>611533.6</v>
      </c>
      <c r="N181" s="19">
        <f t="shared" si="23"/>
        <v>1</v>
      </c>
      <c r="O181">
        <f t="shared" si="24"/>
        <v>1.00359817359107</v>
      </c>
    </row>
    <row r="182" spans="1:15">
      <c r="A182" s="8" t="s">
        <v>19</v>
      </c>
      <c r="B182" s="8">
        <v>255</v>
      </c>
      <c r="C182" s="8">
        <v>53208</v>
      </c>
      <c r="D182" s="8">
        <v>1685</v>
      </c>
      <c r="E182" s="8">
        <v>309028</v>
      </c>
      <c r="F182" s="8">
        <v>1716</v>
      </c>
      <c r="H182" s="20">
        <f t="shared" si="25"/>
        <v>266040</v>
      </c>
      <c r="I182" s="20">
        <f t="shared" si="20"/>
        <v>11196.825</v>
      </c>
      <c r="J182" s="20">
        <f t="shared" si="21"/>
        <v>309028</v>
      </c>
      <c r="K182" s="20">
        <f t="shared" si="22"/>
        <v>27456</v>
      </c>
      <c r="M182" s="20">
        <f t="shared" si="19"/>
        <v>613720.825</v>
      </c>
      <c r="N182" s="19">
        <f t="shared" si="23"/>
        <v>1</v>
      </c>
      <c r="O182">
        <f t="shared" si="24"/>
        <v>1.00357662277265</v>
      </c>
    </row>
    <row r="183" spans="1:15">
      <c r="A183" s="8" t="s">
        <v>19</v>
      </c>
      <c r="B183" s="8">
        <v>256</v>
      </c>
      <c r="C183" s="8">
        <v>53403</v>
      </c>
      <c r="D183" s="8">
        <v>1691</v>
      </c>
      <c r="E183" s="8">
        <v>310116</v>
      </c>
      <c r="F183" s="8">
        <v>1722</v>
      </c>
      <c r="H183" s="20">
        <f t="shared" si="25"/>
        <v>267015</v>
      </c>
      <c r="I183" s="20">
        <f t="shared" si="20"/>
        <v>11236.695</v>
      </c>
      <c r="J183" s="20">
        <f t="shared" si="21"/>
        <v>310116</v>
      </c>
      <c r="K183" s="20">
        <f t="shared" si="22"/>
        <v>27552</v>
      </c>
      <c r="M183" s="20">
        <f t="shared" si="19"/>
        <v>615919.695</v>
      </c>
      <c r="N183" s="19">
        <f t="shared" si="23"/>
        <v>1</v>
      </c>
      <c r="O183">
        <f t="shared" si="24"/>
        <v>1.0035828505575</v>
      </c>
    </row>
    <row r="184" spans="1:15">
      <c r="A184" s="8" t="s">
        <v>19</v>
      </c>
      <c r="B184" s="8">
        <v>257</v>
      </c>
      <c r="C184" s="8">
        <v>53597</v>
      </c>
      <c r="D184" s="8">
        <v>1696</v>
      </c>
      <c r="E184" s="8">
        <v>311204</v>
      </c>
      <c r="F184" s="8">
        <v>1728</v>
      </c>
      <c r="H184" s="20">
        <f t="shared" si="25"/>
        <v>267985</v>
      </c>
      <c r="I184" s="20">
        <f t="shared" si="20"/>
        <v>11269.92</v>
      </c>
      <c r="J184" s="20">
        <f t="shared" si="21"/>
        <v>311204</v>
      </c>
      <c r="K184" s="20">
        <f t="shared" si="22"/>
        <v>27648</v>
      </c>
      <c r="M184" s="20">
        <f t="shared" si="19"/>
        <v>618106.92</v>
      </c>
      <c r="N184" s="19">
        <f t="shared" si="23"/>
        <v>1</v>
      </c>
      <c r="O184">
        <f t="shared" si="24"/>
        <v>1.00355115288203</v>
      </c>
    </row>
    <row r="185" spans="1:15">
      <c r="A185" s="36" t="s">
        <v>17</v>
      </c>
      <c r="B185" s="8">
        <v>258</v>
      </c>
      <c r="C185" s="8">
        <v>53791</v>
      </c>
      <c r="D185" s="8">
        <v>1702</v>
      </c>
      <c r="E185" s="8">
        <v>312292</v>
      </c>
      <c r="F185" s="8">
        <v>1734</v>
      </c>
      <c r="H185" s="20">
        <f t="shared" si="25"/>
        <v>268955</v>
      </c>
      <c r="I185" s="20">
        <f t="shared" si="20"/>
        <v>11309.79</v>
      </c>
      <c r="J185" s="20">
        <f t="shared" si="21"/>
        <v>312292</v>
      </c>
      <c r="K185" s="20">
        <f t="shared" si="22"/>
        <v>27744</v>
      </c>
      <c r="M185" s="20">
        <f t="shared" si="19"/>
        <v>620300.79</v>
      </c>
      <c r="N185" s="19">
        <f t="shared" si="23"/>
        <v>1</v>
      </c>
      <c r="O185">
        <f t="shared" si="24"/>
        <v>1.00354933738648</v>
      </c>
    </row>
    <row r="186" spans="1:15">
      <c r="A186" s="8" t="s">
        <v>20</v>
      </c>
      <c r="B186" s="8">
        <v>259</v>
      </c>
      <c r="C186" s="8">
        <v>53985</v>
      </c>
      <c r="D186" s="8">
        <v>1708</v>
      </c>
      <c r="E186" s="8">
        <v>313380</v>
      </c>
      <c r="F186" s="8">
        <v>1740</v>
      </c>
      <c r="H186" s="20">
        <f t="shared" si="25"/>
        <v>269925</v>
      </c>
      <c r="I186" s="20">
        <f t="shared" si="20"/>
        <v>11349.66</v>
      </c>
      <c r="J186" s="20">
        <f t="shared" si="21"/>
        <v>313380</v>
      </c>
      <c r="K186" s="20">
        <f t="shared" si="22"/>
        <v>27840</v>
      </c>
      <c r="M186" s="20">
        <f t="shared" si="19"/>
        <v>622494.66</v>
      </c>
      <c r="N186" s="19">
        <f t="shared" si="23"/>
        <v>1</v>
      </c>
      <c r="O186">
        <f t="shared" si="24"/>
        <v>1.00353678414628</v>
      </c>
    </row>
    <row r="187" spans="1:15">
      <c r="A187" s="8" t="s">
        <v>18</v>
      </c>
      <c r="B187" s="8">
        <v>260</v>
      </c>
      <c r="C187" s="8">
        <v>54180</v>
      </c>
      <c r="D187" s="8">
        <v>1713</v>
      </c>
      <c r="E187" s="8">
        <v>314468</v>
      </c>
      <c r="F187" s="8">
        <v>1746</v>
      </c>
      <c r="H187" s="20">
        <f t="shared" si="25"/>
        <v>270900</v>
      </c>
      <c r="I187" s="20">
        <f t="shared" si="20"/>
        <v>11382.885</v>
      </c>
      <c r="J187" s="20">
        <f t="shared" si="21"/>
        <v>314468</v>
      </c>
      <c r="K187" s="20">
        <f t="shared" si="22"/>
        <v>27936</v>
      </c>
      <c r="M187" s="20">
        <f t="shared" si="19"/>
        <v>624686.885</v>
      </c>
      <c r="N187" s="19">
        <f t="shared" si="23"/>
        <v>1</v>
      </c>
      <c r="O187">
        <f t="shared" si="24"/>
        <v>1.00352167679639</v>
      </c>
    </row>
    <row r="188" spans="1:15">
      <c r="A188" s="36" t="s">
        <v>17</v>
      </c>
      <c r="B188" s="8">
        <v>261</v>
      </c>
      <c r="C188" s="8">
        <v>54374</v>
      </c>
      <c r="D188" s="8">
        <v>1719</v>
      </c>
      <c r="E188" s="8">
        <v>315556</v>
      </c>
      <c r="F188" s="8">
        <v>1752</v>
      </c>
      <c r="H188" s="20">
        <f t="shared" si="25"/>
        <v>271870</v>
      </c>
      <c r="I188" s="20">
        <f t="shared" si="20"/>
        <v>11422.755</v>
      </c>
      <c r="J188" s="20">
        <f t="shared" si="21"/>
        <v>315556</v>
      </c>
      <c r="K188" s="20">
        <f t="shared" si="22"/>
        <v>28032</v>
      </c>
      <c r="M188" s="20">
        <f t="shared" si="19"/>
        <v>626880.755</v>
      </c>
      <c r="N188" s="19">
        <f t="shared" si="23"/>
        <v>1</v>
      </c>
      <c r="O188">
        <f t="shared" si="24"/>
        <v>1.00351195143148</v>
      </c>
    </row>
    <row r="189" spans="1:15">
      <c r="A189" s="8" t="s">
        <v>19</v>
      </c>
      <c r="B189" s="8">
        <v>262</v>
      </c>
      <c r="C189" s="8">
        <v>54568</v>
      </c>
      <c r="D189" s="8">
        <v>1724</v>
      </c>
      <c r="E189" s="8">
        <v>316643</v>
      </c>
      <c r="F189" s="8">
        <v>1758</v>
      </c>
      <c r="H189" s="20">
        <f t="shared" si="25"/>
        <v>272840</v>
      </c>
      <c r="I189" s="20">
        <f t="shared" si="20"/>
        <v>11455.98</v>
      </c>
      <c r="J189" s="20">
        <f t="shared" si="21"/>
        <v>316643</v>
      </c>
      <c r="K189" s="20">
        <f t="shared" si="22"/>
        <v>28128</v>
      </c>
      <c r="M189" s="20">
        <f t="shared" si="19"/>
        <v>629066.98</v>
      </c>
      <c r="N189" s="19">
        <f t="shared" si="23"/>
        <v>1</v>
      </c>
      <c r="O189">
        <f t="shared" si="24"/>
        <v>1.00348746549094</v>
      </c>
    </row>
    <row r="190" spans="1:15">
      <c r="A190" s="36" t="s">
        <v>17</v>
      </c>
      <c r="B190" s="41">
        <v>263</v>
      </c>
      <c r="C190" s="41">
        <v>54762</v>
      </c>
      <c r="D190" s="41">
        <v>1730</v>
      </c>
      <c r="E190" s="41">
        <v>317731</v>
      </c>
      <c r="F190" s="41">
        <v>1764</v>
      </c>
      <c r="H190" s="20">
        <f t="shared" si="25"/>
        <v>273810</v>
      </c>
      <c r="I190" s="20">
        <f t="shared" si="20"/>
        <v>11495.85</v>
      </c>
      <c r="J190" s="20">
        <f t="shared" si="21"/>
        <v>317731</v>
      </c>
      <c r="K190" s="20">
        <f t="shared" si="22"/>
        <v>28224</v>
      </c>
      <c r="M190" s="20">
        <f t="shared" si="19"/>
        <v>631260.85</v>
      </c>
      <c r="N190" s="19">
        <f t="shared" si="23"/>
        <v>1</v>
      </c>
      <c r="O190">
        <f t="shared" si="24"/>
        <v>1.0034874982629</v>
      </c>
    </row>
    <row r="191" spans="1:15">
      <c r="A191" s="8" t="s">
        <v>19</v>
      </c>
      <c r="B191" s="8">
        <v>264</v>
      </c>
      <c r="C191" s="8">
        <v>54957</v>
      </c>
      <c r="D191" s="8">
        <v>1736</v>
      </c>
      <c r="E191" s="8">
        <v>318819</v>
      </c>
      <c r="F191" s="8">
        <v>1770</v>
      </c>
      <c r="H191" s="20">
        <f t="shared" si="25"/>
        <v>274785</v>
      </c>
      <c r="I191" s="20">
        <f t="shared" si="20"/>
        <v>11535.72</v>
      </c>
      <c r="J191" s="20">
        <f t="shared" si="21"/>
        <v>318819</v>
      </c>
      <c r="K191" s="20">
        <f t="shared" si="22"/>
        <v>28320</v>
      </c>
      <c r="M191" s="20">
        <f t="shared" si="19"/>
        <v>633459.72</v>
      </c>
      <c r="N191" s="19">
        <f t="shared" si="23"/>
        <v>1</v>
      </c>
      <c r="O191">
        <f t="shared" si="24"/>
        <v>1.00348329854449</v>
      </c>
    </row>
    <row r="192" spans="1:15">
      <c r="A192" s="8" t="s">
        <v>19</v>
      </c>
      <c r="B192" s="8">
        <v>265</v>
      </c>
      <c r="C192" s="8">
        <v>55151</v>
      </c>
      <c r="D192" s="8">
        <v>1741</v>
      </c>
      <c r="E192" s="8">
        <v>319907</v>
      </c>
      <c r="F192" s="8">
        <v>1776</v>
      </c>
      <c r="H192" s="20">
        <f t="shared" si="25"/>
        <v>275755</v>
      </c>
      <c r="I192" s="20">
        <f t="shared" si="20"/>
        <v>11568.945</v>
      </c>
      <c r="J192" s="20">
        <f t="shared" si="21"/>
        <v>319907</v>
      </c>
      <c r="K192" s="20">
        <f t="shared" si="22"/>
        <v>28416</v>
      </c>
      <c r="M192" s="20">
        <f t="shared" si="19"/>
        <v>635646.945</v>
      </c>
      <c r="N192" s="19">
        <f t="shared" si="23"/>
        <v>1</v>
      </c>
      <c r="O192">
        <f t="shared" si="24"/>
        <v>1.00345282411958</v>
      </c>
    </row>
    <row r="193" spans="1:15">
      <c r="A193" s="36" t="s">
        <v>17</v>
      </c>
      <c r="B193" s="40">
        <v>266</v>
      </c>
      <c r="C193" s="40">
        <v>55345</v>
      </c>
      <c r="D193" s="40">
        <v>1747</v>
      </c>
      <c r="E193" s="40">
        <v>320994</v>
      </c>
      <c r="F193" s="40">
        <v>1782</v>
      </c>
      <c r="H193" s="20">
        <f t="shared" si="25"/>
        <v>276725</v>
      </c>
      <c r="I193" s="20">
        <f t="shared" si="20"/>
        <v>11608.815</v>
      </c>
      <c r="J193" s="20">
        <f t="shared" si="21"/>
        <v>320994</v>
      </c>
      <c r="K193" s="20">
        <f t="shared" si="22"/>
        <v>28512</v>
      </c>
      <c r="M193" s="20">
        <f t="shared" si="19"/>
        <v>637839.815</v>
      </c>
      <c r="N193" s="19">
        <f t="shared" si="23"/>
        <v>1</v>
      </c>
      <c r="O193">
        <f t="shared" si="24"/>
        <v>1.00344982386409</v>
      </c>
    </row>
    <row r="194" spans="1:15">
      <c r="A194" s="36" t="s">
        <v>17</v>
      </c>
      <c r="B194" s="8">
        <v>267</v>
      </c>
      <c r="C194" s="8">
        <v>55539</v>
      </c>
      <c r="D194" s="8">
        <v>1752</v>
      </c>
      <c r="E194" s="8">
        <v>322082</v>
      </c>
      <c r="F194" s="8">
        <v>1788</v>
      </c>
      <c r="H194" s="20">
        <f t="shared" si="25"/>
        <v>277695</v>
      </c>
      <c r="I194" s="20">
        <f t="shared" si="20"/>
        <v>11642.04</v>
      </c>
      <c r="J194" s="20">
        <f t="shared" si="21"/>
        <v>322082</v>
      </c>
      <c r="K194" s="20">
        <f t="shared" si="22"/>
        <v>28608</v>
      </c>
      <c r="M194" s="20">
        <f t="shared" ref="M194:M257" si="26">SUM(H194:K194)</f>
        <v>640027.04</v>
      </c>
      <c r="N194" s="19">
        <f t="shared" si="23"/>
        <v>1</v>
      </c>
      <c r="O194">
        <f t="shared" si="24"/>
        <v>1.00342911331115</v>
      </c>
    </row>
    <row r="195" spans="1:15">
      <c r="A195" s="8" t="s">
        <v>19</v>
      </c>
      <c r="B195" s="8">
        <v>268</v>
      </c>
      <c r="C195" s="8">
        <v>55734</v>
      </c>
      <c r="D195" s="8">
        <v>1758</v>
      </c>
      <c r="E195" s="8">
        <v>323170</v>
      </c>
      <c r="F195" s="8">
        <v>1794</v>
      </c>
      <c r="H195" s="20">
        <f t="shared" si="25"/>
        <v>278670</v>
      </c>
      <c r="I195" s="20">
        <f t="shared" ref="I195:I258" si="27">D195*$Y$3</f>
        <v>11681.91</v>
      </c>
      <c r="J195" s="20">
        <f t="shared" ref="J195:J258" si="28">E195*$W$3</f>
        <v>323170</v>
      </c>
      <c r="K195" s="20">
        <f t="shared" ref="K195:K258" si="29">F195*$X$3</f>
        <v>28704</v>
      </c>
      <c r="M195" s="20">
        <f t="shared" si="26"/>
        <v>642225.91</v>
      </c>
      <c r="N195" s="19">
        <f t="shared" si="23"/>
        <v>1</v>
      </c>
      <c r="O195">
        <f t="shared" si="24"/>
        <v>1.00343558922136</v>
      </c>
    </row>
    <row r="196" spans="1:15">
      <c r="A196" s="8" t="s">
        <v>20</v>
      </c>
      <c r="B196" s="8">
        <v>269</v>
      </c>
      <c r="C196" s="8">
        <v>55928</v>
      </c>
      <c r="D196" s="8">
        <v>1764</v>
      </c>
      <c r="E196" s="8">
        <v>324258</v>
      </c>
      <c r="F196" s="8">
        <v>1800</v>
      </c>
      <c r="H196" s="20">
        <f t="shared" si="25"/>
        <v>279640</v>
      </c>
      <c r="I196" s="20">
        <f t="shared" si="27"/>
        <v>11721.78</v>
      </c>
      <c r="J196" s="20">
        <f t="shared" si="28"/>
        <v>324258</v>
      </c>
      <c r="K196" s="20">
        <f t="shared" si="29"/>
        <v>28800</v>
      </c>
      <c r="M196" s="20">
        <f t="shared" si="26"/>
        <v>644419.78</v>
      </c>
      <c r="N196" s="19">
        <f t="shared" ref="N196:N259" si="30">B196-B195</f>
        <v>1</v>
      </c>
      <c r="O196">
        <f t="shared" si="24"/>
        <v>1.00341604093799</v>
      </c>
    </row>
    <row r="197" spans="1:15">
      <c r="A197" s="8" t="s">
        <v>19</v>
      </c>
      <c r="B197" s="8">
        <v>270</v>
      </c>
      <c r="C197" s="8">
        <v>56122</v>
      </c>
      <c r="D197" s="8">
        <v>1769</v>
      </c>
      <c r="E197" s="8">
        <v>325345</v>
      </c>
      <c r="F197" s="8">
        <v>1806</v>
      </c>
      <c r="H197" s="20">
        <f t="shared" si="25"/>
        <v>280610</v>
      </c>
      <c r="I197" s="20">
        <f t="shared" si="27"/>
        <v>11755.005</v>
      </c>
      <c r="J197" s="20">
        <f t="shared" si="28"/>
        <v>325345</v>
      </c>
      <c r="K197" s="20">
        <f t="shared" si="29"/>
        <v>28896</v>
      </c>
      <c r="M197" s="20">
        <f t="shared" si="26"/>
        <v>646606.005</v>
      </c>
      <c r="N197" s="19">
        <f t="shared" si="30"/>
        <v>1</v>
      </c>
      <c r="O197">
        <f t="shared" si="24"/>
        <v>1.00339254794445</v>
      </c>
    </row>
    <row r="198" spans="1:15">
      <c r="A198" s="8" t="s">
        <v>18</v>
      </c>
      <c r="B198" s="8">
        <v>271</v>
      </c>
      <c r="C198" s="8">
        <v>56316</v>
      </c>
      <c r="D198" s="8">
        <v>1775</v>
      </c>
      <c r="E198" s="8">
        <v>326433</v>
      </c>
      <c r="F198" s="8">
        <v>1812</v>
      </c>
      <c r="H198" s="20">
        <f t="shared" si="25"/>
        <v>281580</v>
      </c>
      <c r="I198" s="20">
        <f t="shared" si="27"/>
        <v>11794.875</v>
      </c>
      <c r="J198" s="20">
        <f t="shared" si="28"/>
        <v>326433</v>
      </c>
      <c r="K198" s="20">
        <f t="shared" si="29"/>
        <v>28992</v>
      </c>
      <c r="M198" s="20">
        <f t="shared" si="26"/>
        <v>648799.875</v>
      </c>
      <c r="N198" s="19">
        <f t="shared" si="30"/>
        <v>1</v>
      </c>
      <c r="O198">
        <f t="shared" si="24"/>
        <v>1.00339290075105</v>
      </c>
    </row>
    <row r="199" spans="1:15">
      <c r="A199" s="8" t="s">
        <v>19</v>
      </c>
      <c r="B199" s="8">
        <v>272</v>
      </c>
      <c r="C199" s="8">
        <v>56511</v>
      </c>
      <c r="D199" s="8">
        <v>1780</v>
      </c>
      <c r="E199" s="8">
        <v>327521</v>
      </c>
      <c r="F199" s="8">
        <v>1818</v>
      </c>
      <c r="H199" s="20">
        <f t="shared" si="25"/>
        <v>282555</v>
      </c>
      <c r="I199" s="20">
        <f t="shared" si="27"/>
        <v>11828.1</v>
      </c>
      <c r="J199" s="20">
        <f t="shared" si="28"/>
        <v>327521</v>
      </c>
      <c r="K199" s="20">
        <f t="shared" si="29"/>
        <v>29088</v>
      </c>
      <c r="M199" s="20">
        <f t="shared" si="26"/>
        <v>650992.1</v>
      </c>
      <c r="N199" s="19">
        <f t="shared" si="30"/>
        <v>1</v>
      </c>
      <c r="O199">
        <f t="shared" si="24"/>
        <v>1.00337889245124</v>
      </c>
    </row>
    <row r="200" spans="1:15">
      <c r="A200" s="36" t="s">
        <v>17</v>
      </c>
      <c r="B200" s="8">
        <v>273</v>
      </c>
      <c r="C200" s="8">
        <v>56705</v>
      </c>
      <c r="D200" s="8">
        <v>1786</v>
      </c>
      <c r="E200" s="8">
        <v>328609</v>
      </c>
      <c r="F200" s="8">
        <v>1824</v>
      </c>
      <c r="H200" s="20">
        <f t="shared" si="25"/>
        <v>283525</v>
      </c>
      <c r="I200" s="20">
        <f t="shared" si="27"/>
        <v>11867.97</v>
      </c>
      <c r="J200" s="20">
        <f t="shared" si="28"/>
        <v>328609</v>
      </c>
      <c r="K200" s="20">
        <f t="shared" si="29"/>
        <v>29184</v>
      </c>
      <c r="M200" s="20">
        <f t="shared" si="26"/>
        <v>653185.97</v>
      </c>
      <c r="N200" s="19">
        <f t="shared" si="30"/>
        <v>1</v>
      </c>
      <c r="O200">
        <f t="shared" si="24"/>
        <v>1.00337004089604</v>
      </c>
    </row>
    <row r="201" spans="1:15">
      <c r="A201" s="8" t="s">
        <v>19</v>
      </c>
      <c r="B201" s="8">
        <v>274</v>
      </c>
      <c r="C201" s="8">
        <v>56899</v>
      </c>
      <c r="D201" s="8">
        <v>1792</v>
      </c>
      <c r="E201" s="8">
        <v>329696</v>
      </c>
      <c r="F201" s="8">
        <v>1830</v>
      </c>
      <c r="H201" s="20">
        <f t="shared" si="25"/>
        <v>284495</v>
      </c>
      <c r="I201" s="20">
        <f t="shared" si="27"/>
        <v>11907.84</v>
      </c>
      <c r="J201" s="20">
        <f t="shared" si="28"/>
        <v>329696</v>
      </c>
      <c r="K201" s="20">
        <f t="shared" si="29"/>
        <v>29280</v>
      </c>
      <c r="M201" s="20">
        <f t="shared" si="26"/>
        <v>655378.84</v>
      </c>
      <c r="N201" s="19">
        <f t="shared" si="30"/>
        <v>1</v>
      </c>
      <c r="O201">
        <f t="shared" si="24"/>
        <v>1.00335719090843</v>
      </c>
    </row>
    <row r="202" spans="1:15">
      <c r="A202" s="8" t="s">
        <v>19</v>
      </c>
      <c r="B202" s="8">
        <v>275</v>
      </c>
      <c r="C202" s="8">
        <v>57093</v>
      </c>
      <c r="D202" s="8">
        <v>1797</v>
      </c>
      <c r="E202" s="8">
        <v>330784</v>
      </c>
      <c r="F202" s="8">
        <v>1836</v>
      </c>
      <c r="H202" s="20">
        <f t="shared" si="25"/>
        <v>285465</v>
      </c>
      <c r="I202" s="20">
        <f t="shared" si="27"/>
        <v>11941.065</v>
      </c>
      <c r="J202" s="20">
        <f t="shared" si="28"/>
        <v>330784</v>
      </c>
      <c r="K202" s="20">
        <f t="shared" si="29"/>
        <v>29376</v>
      </c>
      <c r="M202" s="20">
        <f t="shared" si="26"/>
        <v>657566.065</v>
      </c>
      <c r="N202" s="19">
        <f t="shared" si="30"/>
        <v>1</v>
      </c>
      <c r="O202">
        <f t="shared" ref="O202:O265" si="31">POWER(M202/M201,1/N202)</f>
        <v>1.00333734455021</v>
      </c>
    </row>
    <row r="203" spans="1:15">
      <c r="A203" s="8" t="s">
        <v>19</v>
      </c>
      <c r="B203" s="8">
        <v>276</v>
      </c>
      <c r="C203" s="8">
        <v>57288</v>
      </c>
      <c r="D203" s="8">
        <v>1803</v>
      </c>
      <c r="E203" s="8">
        <v>331872</v>
      </c>
      <c r="F203" s="8">
        <v>1842</v>
      </c>
      <c r="H203" s="20">
        <f t="shared" si="25"/>
        <v>286440</v>
      </c>
      <c r="I203" s="20">
        <f t="shared" si="27"/>
        <v>11980.935</v>
      </c>
      <c r="J203" s="20">
        <f t="shared" si="28"/>
        <v>331872</v>
      </c>
      <c r="K203" s="20">
        <f t="shared" si="29"/>
        <v>29472</v>
      </c>
      <c r="M203" s="20">
        <f t="shared" si="26"/>
        <v>659764.935</v>
      </c>
      <c r="N203" s="19">
        <f t="shared" si="30"/>
        <v>1</v>
      </c>
      <c r="O203">
        <f t="shared" si="31"/>
        <v>1.00334395297604</v>
      </c>
    </row>
    <row r="204" spans="1:15">
      <c r="A204" s="8" t="s">
        <v>19</v>
      </c>
      <c r="B204" s="8">
        <v>277</v>
      </c>
      <c r="C204" s="8">
        <v>57482</v>
      </c>
      <c r="D204" s="8">
        <v>1808</v>
      </c>
      <c r="E204" s="8">
        <v>332960</v>
      </c>
      <c r="F204" s="8">
        <v>1848</v>
      </c>
      <c r="H204" s="20">
        <f t="shared" si="25"/>
        <v>287410</v>
      </c>
      <c r="I204" s="20">
        <f t="shared" si="27"/>
        <v>12014.16</v>
      </c>
      <c r="J204" s="20">
        <f t="shared" si="28"/>
        <v>332960</v>
      </c>
      <c r="K204" s="20">
        <f t="shared" si="29"/>
        <v>29568</v>
      </c>
      <c r="M204" s="20">
        <f t="shared" si="26"/>
        <v>661952.16</v>
      </c>
      <c r="N204" s="19">
        <f t="shared" si="30"/>
        <v>1</v>
      </c>
      <c r="O204">
        <f t="shared" si="31"/>
        <v>1.00331515799639</v>
      </c>
    </row>
    <row r="205" spans="1:15">
      <c r="A205" s="8" t="s">
        <v>19</v>
      </c>
      <c r="B205" s="8">
        <v>278</v>
      </c>
      <c r="C205" s="8">
        <v>57676</v>
      </c>
      <c r="D205" s="8">
        <v>1814</v>
      </c>
      <c r="E205" s="8">
        <v>334048</v>
      </c>
      <c r="F205" s="8">
        <v>1854</v>
      </c>
      <c r="H205" s="20">
        <f t="shared" si="25"/>
        <v>288380</v>
      </c>
      <c r="I205" s="20">
        <f t="shared" si="27"/>
        <v>12054.03</v>
      </c>
      <c r="J205" s="20">
        <f t="shared" si="28"/>
        <v>334048</v>
      </c>
      <c r="K205" s="20">
        <f t="shared" si="29"/>
        <v>29664</v>
      </c>
      <c r="M205" s="20">
        <f t="shared" si="26"/>
        <v>664146.03</v>
      </c>
      <c r="N205" s="19">
        <f t="shared" si="30"/>
        <v>1</v>
      </c>
      <c r="O205">
        <f t="shared" si="31"/>
        <v>1.00331424252774</v>
      </c>
    </row>
    <row r="206" spans="1:15">
      <c r="A206" s="8" t="s">
        <v>18</v>
      </c>
      <c r="B206" s="8">
        <v>279</v>
      </c>
      <c r="C206" s="8">
        <v>57870</v>
      </c>
      <c r="D206" s="8">
        <v>1820</v>
      </c>
      <c r="E206" s="8">
        <v>335136</v>
      </c>
      <c r="F206" s="8">
        <v>1860</v>
      </c>
      <c r="H206" s="20">
        <f t="shared" si="25"/>
        <v>289350</v>
      </c>
      <c r="I206" s="20">
        <f t="shared" si="27"/>
        <v>12093.9</v>
      </c>
      <c r="J206" s="20">
        <f t="shared" si="28"/>
        <v>335136</v>
      </c>
      <c r="K206" s="20">
        <f t="shared" si="29"/>
        <v>29760</v>
      </c>
      <c r="M206" s="20">
        <f t="shared" si="26"/>
        <v>666339.9</v>
      </c>
      <c r="N206" s="19">
        <f t="shared" si="30"/>
        <v>1</v>
      </c>
      <c r="O206">
        <f t="shared" si="31"/>
        <v>1.00330329460827</v>
      </c>
    </row>
    <row r="207" spans="1:15">
      <c r="A207" s="8" t="s">
        <v>20</v>
      </c>
      <c r="B207" s="8">
        <v>280</v>
      </c>
      <c r="C207" s="8">
        <v>58065</v>
      </c>
      <c r="D207" s="8">
        <v>1825</v>
      </c>
      <c r="E207" s="8">
        <v>336224</v>
      </c>
      <c r="F207" s="8">
        <v>1866</v>
      </c>
      <c r="H207" s="20">
        <f t="shared" si="25"/>
        <v>290325</v>
      </c>
      <c r="I207" s="20">
        <f t="shared" si="27"/>
        <v>12127.125</v>
      </c>
      <c r="J207" s="20">
        <f t="shared" si="28"/>
        <v>336224</v>
      </c>
      <c r="K207" s="20">
        <f t="shared" si="29"/>
        <v>29856</v>
      </c>
      <c r="M207" s="20">
        <f t="shared" si="26"/>
        <v>668532.125</v>
      </c>
      <c r="N207" s="19">
        <f t="shared" si="30"/>
        <v>1</v>
      </c>
      <c r="O207">
        <f t="shared" si="31"/>
        <v>1.00328995006903</v>
      </c>
    </row>
    <row r="208" spans="1:15">
      <c r="A208" s="8" t="s">
        <v>19</v>
      </c>
      <c r="B208" s="8">
        <v>281</v>
      </c>
      <c r="C208" s="8">
        <v>58259</v>
      </c>
      <c r="D208" s="8">
        <v>1831</v>
      </c>
      <c r="E208" s="8">
        <v>337312</v>
      </c>
      <c r="F208" s="8">
        <v>1872</v>
      </c>
      <c r="H208" s="20">
        <f t="shared" si="25"/>
        <v>291295</v>
      </c>
      <c r="I208" s="20">
        <f t="shared" si="27"/>
        <v>12166.995</v>
      </c>
      <c r="J208" s="20">
        <f t="shared" si="28"/>
        <v>337312</v>
      </c>
      <c r="K208" s="20">
        <f t="shared" si="29"/>
        <v>29952</v>
      </c>
      <c r="M208" s="20">
        <f t="shared" si="26"/>
        <v>670725.995</v>
      </c>
      <c r="N208" s="19">
        <f t="shared" si="30"/>
        <v>1</v>
      </c>
      <c r="O208">
        <f t="shared" si="31"/>
        <v>1.00328162240521</v>
      </c>
    </row>
    <row r="209" spans="1:15">
      <c r="A209" s="8" t="s">
        <v>19</v>
      </c>
      <c r="B209" s="8">
        <v>282</v>
      </c>
      <c r="C209" s="8">
        <v>58453</v>
      </c>
      <c r="D209" s="8">
        <v>1836</v>
      </c>
      <c r="E209" s="8">
        <v>338399</v>
      </c>
      <c r="F209" s="8">
        <v>1878</v>
      </c>
      <c r="H209" s="20">
        <f t="shared" si="25"/>
        <v>292265</v>
      </c>
      <c r="I209" s="20">
        <f t="shared" si="27"/>
        <v>12200.22</v>
      </c>
      <c r="J209" s="20">
        <f t="shared" si="28"/>
        <v>338399</v>
      </c>
      <c r="K209" s="20">
        <f t="shared" si="29"/>
        <v>30048</v>
      </c>
      <c r="M209" s="20">
        <f t="shared" si="26"/>
        <v>672912.22</v>
      </c>
      <c r="N209" s="19">
        <f t="shared" si="30"/>
        <v>1</v>
      </c>
      <c r="O209">
        <f t="shared" si="31"/>
        <v>1.00325949048687</v>
      </c>
    </row>
    <row r="210" spans="1:15">
      <c r="A210" s="8" t="s">
        <v>19</v>
      </c>
      <c r="B210" s="8">
        <v>283</v>
      </c>
      <c r="C210" s="8">
        <v>58647</v>
      </c>
      <c r="D210" s="8">
        <v>1842</v>
      </c>
      <c r="E210" s="8">
        <v>339487</v>
      </c>
      <c r="F210" s="8">
        <v>1884</v>
      </c>
      <c r="H210" s="20">
        <f t="shared" si="25"/>
        <v>293235</v>
      </c>
      <c r="I210" s="20">
        <f t="shared" si="27"/>
        <v>12240.09</v>
      </c>
      <c r="J210" s="20">
        <f t="shared" si="28"/>
        <v>339487</v>
      </c>
      <c r="K210" s="20">
        <f t="shared" si="29"/>
        <v>30144</v>
      </c>
      <c r="M210" s="20">
        <f t="shared" si="26"/>
        <v>675106.09</v>
      </c>
      <c r="N210" s="19">
        <f t="shared" si="30"/>
        <v>1</v>
      </c>
      <c r="O210">
        <f t="shared" si="31"/>
        <v>1.00326026179165</v>
      </c>
    </row>
    <row r="211" spans="1:15">
      <c r="A211" s="8" t="s">
        <v>19</v>
      </c>
      <c r="B211" s="8">
        <v>284</v>
      </c>
      <c r="C211" s="8">
        <v>58842</v>
      </c>
      <c r="D211" s="8">
        <v>1848</v>
      </c>
      <c r="E211" s="8">
        <v>340575</v>
      </c>
      <c r="F211" s="8">
        <v>1890</v>
      </c>
      <c r="H211" s="20">
        <f t="shared" si="25"/>
        <v>294210</v>
      </c>
      <c r="I211" s="20">
        <f t="shared" si="27"/>
        <v>12279.96</v>
      </c>
      <c r="J211" s="20">
        <f t="shared" si="28"/>
        <v>340575</v>
      </c>
      <c r="K211" s="20">
        <f t="shared" si="29"/>
        <v>30240</v>
      </c>
      <c r="M211" s="20">
        <f t="shared" si="26"/>
        <v>677304.96</v>
      </c>
      <c r="N211" s="19">
        <f t="shared" si="30"/>
        <v>1</v>
      </c>
      <c r="O211">
        <f t="shared" si="31"/>
        <v>1.00325707326977</v>
      </c>
    </row>
    <row r="212" spans="1:15">
      <c r="A212" s="8" t="s">
        <v>19</v>
      </c>
      <c r="B212" s="8">
        <v>285</v>
      </c>
      <c r="C212" s="8">
        <v>59036</v>
      </c>
      <c r="D212" s="8">
        <v>1853</v>
      </c>
      <c r="E212" s="8">
        <v>341663</v>
      </c>
      <c r="F212" s="8">
        <v>1896</v>
      </c>
      <c r="H212" s="20">
        <f t="shared" si="25"/>
        <v>295180</v>
      </c>
      <c r="I212" s="20">
        <f t="shared" si="27"/>
        <v>12313.185</v>
      </c>
      <c r="J212" s="20">
        <f t="shared" si="28"/>
        <v>341663</v>
      </c>
      <c r="K212" s="20">
        <f t="shared" si="29"/>
        <v>30336</v>
      </c>
      <c r="M212" s="20">
        <f t="shared" si="26"/>
        <v>679492.185</v>
      </c>
      <c r="N212" s="19">
        <f t="shared" si="30"/>
        <v>1</v>
      </c>
      <c r="O212">
        <f t="shared" si="31"/>
        <v>1.00322930604258</v>
      </c>
    </row>
    <row r="213" spans="1:15">
      <c r="A213" s="8" t="s">
        <v>20</v>
      </c>
      <c r="B213" s="8">
        <v>286</v>
      </c>
      <c r="C213" s="8">
        <v>59230</v>
      </c>
      <c r="D213" s="8">
        <v>1859</v>
      </c>
      <c r="E213" s="8">
        <v>342750</v>
      </c>
      <c r="F213" s="8">
        <v>1902</v>
      </c>
      <c r="H213" s="20">
        <f t="shared" si="25"/>
        <v>296150</v>
      </c>
      <c r="I213" s="20">
        <f t="shared" si="27"/>
        <v>12353.055</v>
      </c>
      <c r="J213" s="20">
        <f t="shared" si="28"/>
        <v>342750</v>
      </c>
      <c r="K213" s="20">
        <f t="shared" si="29"/>
        <v>30432</v>
      </c>
      <c r="M213" s="20">
        <f t="shared" si="26"/>
        <v>681685.055</v>
      </c>
      <c r="N213" s="19">
        <f t="shared" si="30"/>
        <v>1</v>
      </c>
      <c r="O213">
        <f t="shared" si="31"/>
        <v>1.00322721886787</v>
      </c>
    </row>
    <row r="214" spans="1:15">
      <c r="A214" s="8" t="s">
        <v>19</v>
      </c>
      <c r="B214" s="8">
        <v>287</v>
      </c>
      <c r="C214" s="8">
        <v>59424</v>
      </c>
      <c r="D214" s="8">
        <v>1864</v>
      </c>
      <c r="E214" s="8">
        <v>343838</v>
      </c>
      <c r="F214" s="8">
        <v>1908</v>
      </c>
      <c r="H214" s="20">
        <f t="shared" si="25"/>
        <v>297120</v>
      </c>
      <c r="I214" s="20">
        <f t="shared" si="27"/>
        <v>12386.28</v>
      </c>
      <c r="J214" s="20">
        <f t="shared" si="28"/>
        <v>343838</v>
      </c>
      <c r="K214" s="20">
        <f t="shared" si="29"/>
        <v>30528</v>
      </c>
      <c r="M214" s="20">
        <f t="shared" si="26"/>
        <v>683872.28</v>
      </c>
      <c r="N214" s="19">
        <f t="shared" si="30"/>
        <v>1</v>
      </c>
      <c r="O214">
        <f t="shared" si="31"/>
        <v>1.00320855647921</v>
      </c>
    </row>
    <row r="215" spans="1:15">
      <c r="A215" s="8" t="s">
        <v>20</v>
      </c>
      <c r="B215" s="8">
        <v>288</v>
      </c>
      <c r="C215" s="8">
        <v>59619</v>
      </c>
      <c r="D215" s="8">
        <v>1870</v>
      </c>
      <c r="E215" s="8">
        <v>344926</v>
      </c>
      <c r="F215" s="8">
        <v>1914</v>
      </c>
      <c r="H215" s="20">
        <f t="shared" si="25"/>
        <v>298095</v>
      </c>
      <c r="I215" s="20">
        <f t="shared" si="27"/>
        <v>12426.15</v>
      </c>
      <c r="J215" s="20">
        <f t="shared" si="28"/>
        <v>344926</v>
      </c>
      <c r="K215" s="20">
        <f t="shared" si="29"/>
        <v>30624</v>
      </c>
      <c r="M215" s="20">
        <f t="shared" si="26"/>
        <v>686071.15</v>
      </c>
      <c r="N215" s="19">
        <f t="shared" si="30"/>
        <v>1</v>
      </c>
      <c r="O215">
        <f t="shared" si="31"/>
        <v>1.00321532260381</v>
      </c>
    </row>
    <row r="216" spans="1:15">
      <c r="A216" s="8" t="s">
        <v>18</v>
      </c>
      <c r="B216" s="8">
        <v>289</v>
      </c>
      <c r="C216" s="8">
        <v>59813</v>
      </c>
      <c r="D216" s="8">
        <v>1876</v>
      </c>
      <c r="E216" s="8">
        <v>346014</v>
      </c>
      <c r="F216" s="8">
        <v>1920</v>
      </c>
      <c r="H216" s="20">
        <f t="shared" si="25"/>
        <v>299065</v>
      </c>
      <c r="I216" s="20">
        <f t="shared" si="27"/>
        <v>12466.02</v>
      </c>
      <c r="J216" s="20">
        <f t="shared" si="28"/>
        <v>346014</v>
      </c>
      <c r="K216" s="20">
        <f t="shared" si="29"/>
        <v>30720</v>
      </c>
      <c r="M216" s="20">
        <f t="shared" si="26"/>
        <v>688265.02</v>
      </c>
      <c r="N216" s="19">
        <f t="shared" si="30"/>
        <v>1</v>
      </c>
      <c r="O216">
        <f t="shared" si="31"/>
        <v>1.00319772956493</v>
      </c>
    </row>
    <row r="217" spans="1:15">
      <c r="A217" s="8" t="s">
        <v>19</v>
      </c>
      <c r="B217" s="8">
        <v>290</v>
      </c>
      <c r="C217" s="8">
        <v>60007</v>
      </c>
      <c r="D217" s="8">
        <v>1881</v>
      </c>
      <c r="E217" s="8">
        <v>347101</v>
      </c>
      <c r="F217" s="8">
        <v>1926</v>
      </c>
      <c r="H217" s="20">
        <f t="shared" si="25"/>
        <v>300035</v>
      </c>
      <c r="I217" s="20">
        <f t="shared" si="27"/>
        <v>12499.245</v>
      </c>
      <c r="J217" s="20">
        <f t="shared" si="28"/>
        <v>347101</v>
      </c>
      <c r="K217" s="20">
        <f t="shared" si="29"/>
        <v>30816</v>
      </c>
      <c r="M217" s="20">
        <f t="shared" si="26"/>
        <v>690451.245</v>
      </c>
      <c r="N217" s="19">
        <f t="shared" si="30"/>
        <v>1</v>
      </c>
      <c r="O217">
        <f t="shared" si="31"/>
        <v>1.00317642904473</v>
      </c>
    </row>
    <row r="218" spans="1:15">
      <c r="A218" s="8" t="s">
        <v>19</v>
      </c>
      <c r="B218" s="8">
        <v>291</v>
      </c>
      <c r="C218" s="8">
        <v>60201</v>
      </c>
      <c r="D218" s="8">
        <v>1887</v>
      </c>
      <c r="E218" s="8">
        <v>348189</v>
      </c>
      <c r="F218" s="8">
        <v>1932</v>
      </c>
      <c r="H218" s="20">
        <f t="shared" si="25"/>
        <v>301005</v>
      </c>
      <c r="I218" s="20">
        <f t="shared" si="27"/>
        <v>12539.115</v>
      </c>
      <c r="J218" s="20">
        <f t="shared" si="28"/>
        <v>348189</v>
      </c>
      <c r="K218" s="20">
        <f t="shared" si="29"/>
        <v>30912</v>
      </c>
      <c r="M218" s="20">
        <f t="shared" si="26"/>
        <v>692645.115</v>
      </c>
      <c r="N218" s="19">
        <f t="shared" si="30"/>
        <v>1</v>
      </c>
      <c r="O218">
        <f t="shared" si="31"/>
        <v>1.00317744375999</v>
      </c>
    </row>
    <row r="219" spans="1:15">
      <c r="A219" s="8" t="s">
        <v>19</v>
      </c>
      <c r="B219" s="8">
        <v>292</v>
      </c>
      <c r="C219" s="8">
        <v>60396</v>
      </c>
      <c r="D219" s="8">
        <v>1892</v>
      </c>
      <c r="E219" s="8">
        <v>349277</v>
      </c>
      <c r="F219" s="8">
        <v>1938</v>
      </c>
      <c r="H219" s="20">
        <f t="shared" si="25"/>
        <v>301980</v>
      </c>
      <c r="I219" s="20">
        <f t="shared" si="27"/>
        <v>12572.34</v>
      </c>
      <c r="J219" s="20">
        <f t="shared" si="28"/>
        <v>349277</v>
      </c>
      <c r="K219" s="20">
        <f t="shared" si="29"/>
        <v>31008</v>
      </c>
      <c r="M219" s="20">
        <f t="shared" si="26"/>
        <v>694837.34</v>
      </c>
      <c r="N219" s="19">
        <f t="shared" si="30"/>
        <v>1</v>
      </c>
      <c r="O219">
        <f t="shared" si="31"/>
        <v>1.00316500463589</v>
      </c>
    </row>
    <row r="220" spans="1:15">
      <c r="A220" s="36" t="s">
        <v>17</v>
      </c>
      <c r="B220" s="8">
        <v>293</v>
      </c>
      <c r="C220" s="8">
        <v>60590</v>
      </c>
      <c r="D220" s="8">
        <v>1898</v>
      </c>
      <c r="E220" s="8">
        <v>350365</v>
      </c>
      <c r="F220" s="8">
        <v>1944</v>
      </c>
      <c r="H220" s="20">
        <f t="shared" ref="H220:H283" si="32">C220*$V$3</f>
        <v>302950</v>
      </c>
      <c r="I220" s="20">
        <f t="shared" si="27"/>
        <v>12612.21</v>
      </c>
      <c r="J220" s="20">
        <f t="shared" si="28"/>
        <v>350365</v>
      </c>
      <c r="K220" s="20">
        <f t="shared" si="29"/>
        <v>31104</v>
      </c>
      <c r="M220" s="20">
        <f t="shared" si="26"/>
        <v>697031.21</v>
      </c>
      <c r="N220" s="19">
        <f t="shared" si="30"/>
        <v>1</v>
      </c>
      <c r="O220">
        <f t="shared" si="31"/>
        <v>1.00315738644673</v>
      </c>
    </row>
    <row r="221" spans="1:15">
      <c r="A221" s="36" t="s">
        <v>17</v>
      </c>
      <c r="B221" s="8">
        <v>294</v>
      </c>
      <c r="C221" s="8">
        <v>60784</v>
      </c>
      <c r="D221" s="8">
        <v>1904</v>
      </c>
      <c r="E221" s="8">
        <v>351452</v>
      </c>
      <c r="F221" s="8">
        <v>1950</v>
      </c>
      <c r="H221" s="20">
        <f t="shared" si="32"/>
        <v>303920</v>
      </c>
      <c r="I221" s="20">
        <f t="shared" si="27"/>
        <v>12652.08</v>
      </c>
      <c r="J221" s="20">
        <f t="shared" si="28"/>
        <v>351452</v>
      </c>
      <c r="K221" s="20">
        <f t="shared" si="29"/>
        <v>31200</v>
      </c>
      <c r="M221" s="20">
        <f t="shared" si="26"/>
        <v>699224.08</v>
      </c>
      <c r="N221" s="19">
        <f t="shared" si="30"/>
        <v>1</v>
      </c>
      <c r="O221">
        <f t="shared" si="31"/>
        <v>1.00314601407877</v>
      </c>
    </row>
    <row r="222" spans="1:15">
      <c r="A222" s="8" t="s">
        <v>19</v>
      </c>
      <c r="B222" s="8">
        <v>295</v>
      </c>
      <c r="C222" s="8">
        <v>60978</v>
      </c>
      <c r="D222" s="8">
        <v>1909</v>
      </c>
      <c r="E222" s="8">
        <v>352540</v>
      </c>
      <c r="F222" s="8">
        <v>1956</v>
      </c>
      <c r="H222" s="20">
        <f t="shared" si="32"/>
        <v>304890</v>
      </c>
      <c r="I222" s="20">
        <f t="shared" si="27"/>
        <v>12685.305</v>
      </c>
      <c r="J222" s="20">
        <f t="shared" si="28"/>
        <v>352540</v>
      </c>
      <c r="K222" s="20">
        <f t="shared" si="29"/>
        <v>31296</v>
      </c>
      <c r="M222" s="20">
        <f t="shared" si="26"/>
        <v>701411.305</v>
      </c>
      <c r="N222" s="19">
        <f t="shared" si="30"/>
        <v>1</v>
      </c>
      <c r="O222">
        <f t="shared" si="31"/>
        <v>1.00312807447936</v>
      </c>
    </row>
    <row r="223" spans="1:15">
      <c r="A223" s="8" t="s">
        <v>19</v>
      </c>
      <c r="B223" s="8">
        <v>296</v>
      </c>
      <c r="C223" s="8">
        <v>61173</v>
      </c>
      <c r="D223" s="8">
        <v>1915</v>
      </c>
      <c r="E223" s="8">
        <v>353628</v>
      </c>
      <c r="F223" s="8">
        <v>1962</v>
      </c>
      <c r="H223" s="20">
        <f t="shared" si="32"/>
        <v>305865</v>
      </c>
      <c r="I223" s="20">
        <f t="shared" si="27"/>
        <v>12725.175</v>
      </c>
      <c r="J223" s="20">
        <f t="shared" si="28"/>
        <v>353628</v>
      </c>
      <c r="K223" s="20">
        <f t="shared" si="29"/>
        <v>31392</v>
      </c>
      <c r="M223" s="20">
        <f t="shared" si="26"/>
        <v>703610.175</v>
      </c>
      <c r="N223" s="19">
        <f t="shared" si="30"/>
        <v>1</v>
      </c>
      <c r="O223">
        <f t="shared" si="31"/>
        <v>1.00313492238338</v>
      </c>
    </row>
    <row r="224" spans="1:15">
      <c r="A224" s="36" t="s">
        <v>17</v>
      </c>
      <c r="B224" s="8">
        <v>297</v>
      </c>
      <c r="C224" s="8">
        <v>61367</v>
      </c>
      <c r="D224" s="8">
        <v>1920</v>
      </c>
      <c r="E224" s="8">
        <v>354716</v>
      </c>
      <c r="F224" s="8">
        <v>1968</v>
      </c>
      <c r="H224" s="20">
        <f t="shared" si="32"/>
        <v>306835</v>
      </c>
      <c r="I224" s="20">
        <f t="shared" si="27"/>
        <v>12758.4</v>
      </c>
      <c r="J224" s="20">
        <f t="shared" si="28"/>
        <v>354716</v>
      </c>
      <c r="K224" s="20">
        <f t="shared" si="29"/>
        <v>31488</v>
      </c>
      <c r="M224" s="20">
        <f t="shared" si="26"/>
        <v>705797.4</v>
      </c>
      <c r="N224" s="19">
        <f t="shared" si="30"/>
        <v>1</v>
      </c>
      <c r="O224">
        <f t="shared" si="31"/>
        <v>1.00310857500035</v>
      </c>
    </row>
    <row r="225" spans="1:15">
      <c r="A225" s="8" t="s">
        <v>19</v>
      </c>
      <c r="B225" s="8">
        <v>298</v>
      </c>
      <c r="C225" s="8">
        <v>61561</v>
      </c>
      <c r="D225" s="8">
        <v>1926</v>
      </c>
      <c r="E225" s="8">
        <v>355804</v>
      </c>
      <c r="F225" s="8">
        <v>1974</v>
      </c>
      <c r="H225" s="20">
        <f t="shared" si="32"/>
        <v>307805</v>
      </c>
      <c r="I225" s="20">
        <f t="shared" si="27"/>
        <v>12798.27</v>
      </c>
      <c r="J225" s="20">
        <f t="shared" si="28"/>
        <v>355804</v>
      </c>
      <c r="K225" s="20">
        <f t="shared" si="29"/>
        <v>31584</v>
      </c>
      <c r="M225" s="20">
        <f t="shared" si="26"/>
        <v>707991.27</v>
      </c>
      <c r="N225" s="19">
        <f t="shared" si="30"/>
        <v>1</v>
      </c>
      <c r="O225">
        <f t="shared" si="31"/>
        <v>1.00310835659072</v>
      </c>
    </row>
    <row r="226" spans="1:15">
      <c r="A226" s="8" t="s">
        <v>19</v>
      </c>
      <c r="B226" s="8">
        <v>299</v>
      </c>
      <c r="C226" s="8">
        <v>61755</v>
      </c>
      <c r="D226" s="8">
        <v>1932</v>
      </c>
      <c r="E226" s="8">
        <v>356892</v>
      </c>
      <c r="F226" s="8">
        <v>1980</v>
      </c>
      <c r="H226" s="20">
        <f t="shared" si="32"/>
        <v>308775</v>
      </c>
      <c r="I226" s="20">
        <f t="shared" si="27"/>
        <v>12838.14</v>
      </c>
      <c r="J226" s="20">
        <f t="shared" si="28"/>
        <v>356892</v>
      </c>
      <c r="K226" s="20">
        <f t="shared" si="29"/>
        <v>31680</v>
      </c>
      <c r="M226" s="20">
        <f t="shared" si="26"/>
        <v>710185.14</v>
      </c>
      <c r="N226" s="19">
        <f t="shared" si="30"/>
        <v>1</v>
      </c>
      <c r="O226">
        <f t="shared" si="31"/>
        <v>1.00309872464953</v>
      </c>
    </row>
    <row r="227" spans="1:15">
      <c r="A227" s="36" t="s">
        <v>17</v>
      </c>
      <c r="B227" s="8">
        <v>300</v>
      </c>
      <c r="C227" s="8">
        <v>61950</v>
      </c>
      <c r="D227" s="8">
        <v>1937</v>
      </c>
      <c r="E227" s="8">
        <v>357980</v>
      </c>
      <c r="F227" s="8">
        <v>1986</v>
      </c>
      <c r="H227" s="20">
        <f t="shared" si="32"/>
        <v>309750</v>
      </c>
      <c r="I227" s="20">
        <f t="shared" si="27"/>
        <v>12871.365</v>
      </c>
      <c r="J227" s="20">
        <f t="shared" si="28"/>
        <v>357980</v>
      </c>
      <c r="K227" s="20">
        <f t="shared" si="29"/>
        <v>31776</v>
      </c>
      <c r="M227" s="20">
        <f t="shared" si="26"/>
        <v>712377.365</v>
      </c>
      <c r="N227" s="19">
        <f t="shared" si="30"/>
        <v>1</v>
      </c>
      <c r="O227">
        <f t="shared" si="31"/>
        <v>1.00308683592</v>
      </c>
    </row>
    <row r="228" spans="1:15">
      <c r="A228" s="8" t="s">
        <v>19</v>
      </c>
      <c r="B228" s="8">
        <v>301</v>
      </c>
      <c r="C228" s="8">
        <v>62144</v>
      </c>
      <c r="D228" s="8">
        <v>1943</v>
      </c>
      <c r="E228" s="8">
        <v>359068</v>
      </c>
      <c r="F228" s="8">
        <v>1992</v>
      </c>
      <c r="H228" s="20">
        <f t="shared" si="32"/>
        <v>310720</v>
      </c>
      <c r="I228" s="20">
        <f t="shared" si="27"/>
        <v>12911.235</v>
      </c>
      <c r="J228" s="20">
        <f t="shared" si="28"/>
        <v>359068</v>
      </c>
      <c r="K228" s="20">
        <f t="shared" si="29"/>
        <v>31872</v>
      </c>
      <c r="M228" s="20">
        <f t="shared" si="26"/>
        <v>714571.235</v>
      </c>
      <c r="N228" s="19">
        <f t="shared" si="30"/>
        <v>1</v>
      </c>
      <c r="O228">
        <f t="shared" si="31"/>
        <v>1.00307964585596</v>
      </c>
    </row>
    <row r="229" spans="1:15">
      <c r="A229" s="8" t="s">
        <v>18</v>
      </c>
      <c r="B229" s="8">
        <v>302</v>
      </c>
      <c r="C229" s="8">
        <v>62338</v>
      </c>
      <c r="D229" s="8">
        <v>1948</v>
      </c>
      <c r="E229" s="8">
        <v>360155</v>
      </c>
      <c r="F229" s="8">
        <v>1998</v>
      </c>
      <c r="H229" s="20">
        <f t="shared" si="32"/>
        <v>311690</v>
      </c>
      <c r="I229" s="20">
        <f t="shared" si="27"/>
        <v>12944.46</v>
      </c>
      <c r="J229" s="20">
        <f t="shared" si="28"/>
        <v>360155</v>
      </c>
      <c r="K229" s="20">
        <f t="shared" si="29"/>
        <v>31968</v>
      </c>
      <c r="M229" s="20">
        <f t="shared" si="26"/>
        <v>716757.46</v>
      </c>
      <c r="N229" s="19">
        <f t="shared" si="30"/>
        <v>1</v>
      </c>
      <c r="O229">
        <f t="shared" si="31"/>
        <v>1.00305949203231</v>
      </c>
    </row>
    <row r="230" spans="1:15">
      <c r="A230" s="36" t="s">
        <v>17</v>
      </c>
      <c r="B230" s="8">
        <v>303</v>
      </c>
      <c r="C230" s="8">
        <v>62532</v>
      </c>
      <c r="D230" s="8">
        <v>1954</v>
      </c>
      <c r="E230" s="8">
        <v>361243</v>
      </c>
      <c r="F230" s="8">
        <v>2004</v>
      </c>
      <c r="H230" s="20">
        <f t="shared" si="32"/>
        <v>312660</v>
      </c>
      <c r="I230" s="20">
        <f t="shared" si="27"/>
        <v>12984.33</v>
      </c>
      <c r="J230" s="20">
        <f t="shared" si="28"/>
        <v>361243</v>
      </c>
      <c r="K230" s="20">
        <f t="shared" si="29"/>
        <v>32064</v>
      </c>
      <c r="M230" s="20">
        <f t="shared" si="26"/>
        <v>718951.33</v>
      </c>
      <c r="N230" s="19">
        <f t="shared" si="30"/>
        <v>1</v>
      </c>
      <c r="O230">
        <f t="shared" si="31"/>
        <v>1.0030608261824</v>
      </c>
    </row>
    <row r="231" spans="1:15">
      <c r="A231" s="8" t="s">
        <v>19</v>
      </c>
      <c r="B231" s="8">
        <v>304</v>
      </c>
      <c r="C231" s="8">
        <v>62727</v>
      </c>
      <c r="D231" s="8">
        <v>1960</v>
      </c>
      <c r="E231" s="8">
        <v>362331</v>
      </c>
      <c r="F231" s="8">
        <v>2010</v>
      </c>
      <c r="H231" s="20">
        <f t="shared" si="32"/>
        <v>313635</v>
      </c>
      <c r="I231" s="20">
        <f t="shared" si="27"/>
        <v>13024.2</v>
      </c>
      <c r="J231" s="20">
        <f t="shared" si="28"/>
        <v>362331</v>
      </c>
      <c r="K231" s="20">
        <f t="shared" si="29"/>
        <v>32160</v>
      </c>
      <c r="M231" s="20">
        <f t="shared" si="26"/>
        <v>721150.2</v>
      </c>
      <c r="N231" s="19">
        <f t="shared" si="30"/>
        <v>1</v>
      </c>
      <c r="O231">
        <f t="shared" si="31"/>
        <v>1.00305844068749</v>
      </c>
    </row>
    <row r="232" spans="1:15">
      <c r="A232" s="8" t="s">
        <v>19</v>
      </c>
      <c r="B232" s="8">
        <v>305</v>
      </c>
      <c r="C232" s="8">
        <v>62921</v>
      </c>
      <c r="D232" s="8">
        <v>1965</v>
      </c>
      <c r="E232" s="8">
        <v>363419</v>
      </c>
      <c r="F232" s="8">
        <v>2016</v>
      </c>
      <c r="H232" s="20">
        <f t="shared" si="32"/>
        <v>314605</v>
      </c>
      <c r="I232" s="20">
        <f t="shared" si="27"/>
        <v>13057.425</v>
      </c>
      <c r="J232" s="20">
        <f t="shared" si="28"/>
        <v>363419</v>
      </c>
      <c r="K232" s="20">
        <f t="shared" si="29"/>
        <v>32256</v>
      </c>
      <c r="M232" s="20">
        <f t="shared" si="26"/>
        <v>723337.425</v>
      </c>
      <c r="N232" s="19">
        <f t="shared" si="30"/>
        <v>1</v>
      </c>
      <c r="O232">
        <f t="shared" si="31"/>
        <v>1.00303296733468</v>
      </c>
    </row>
    <row r="233" spans="1:15">
      <c r="A233" s="8" t="s">
        <v>19</v>
      </c>
      <c r="B233" s="8">
        <v>306</v>
      </c>
      <c r="C233" s="8">
        <v>63115</v>
      </c>
      <c r="D233" s="8">
        <v>1971</v>
      </c>
      <c r="E233" s="8">
        <v>364506</v>
      </c>
      <c r="F233" s="8">
        <v>2022</v>
      </c>
      <c r="H233" s="20">
        <f t="shared" si="32"/>
        <v>315575</v>
      </c>
      <c r="I233" s="20">
        <f t="shared" si="27"/>
        <v>13097.295</v>
      </c>
      <c r="J233" s="20">
        <f t="shared" si="28"/>
        <v>364506</v>
      </c>
      <c r="K233" s="20">
        <f t="shared" si="29"/>
        <v>32352</v>
      </c>
      <c r="M233" s="20">
        <f t="shared" si="26"/>
        <v>725530.295</v>
      </c>
      <c r="N233" s="19">
        <f t="shared" si="30"/>
        <v>1</v>
      </c>
      <c r="O233">
        <f t="shared" si="31"/>
        <v>1.00303160036272</v>
      </c>
    </row>
    <row r="234" spans="1:15">
      <c r="A234" s="8" t="s">
        <v>20</v>
      </c>
      <c r="B234" s="8">
        <v>307</v>
      </c>
      <c r="C234" s="8">
        <v>63309</v>
      </c>
      <c r="D234" s="8">
        <v>1976</v>
      </c>
      <c r="E234" s="8">
        <v>365594</v>
      </c>
      <c r="F234" s="8">
        <v>2028</v>
      </c>
      <c r="H234" s="20">
        <f t="shared" si="32"/>
        <v>316545</v>
      </c>
      <c r="I234" s="20">
        <f t="shared" si="27"/>
        <v>13130.52</v>
      </c>
      <c r="J234" s="20">
        <f t="shared" si="28"/>
        <v>365594</v>
      </c>
      <c r="K234" s="20">
        <f t="shared" si="29"/>
        <v>32448</v>
      </c>
      <c r="M234" s="20">
        <f t="shared" si="26"/>
        <v>727717.52</v>
      </c>
      <c r="N234" s="19">
        <f t="shared" si="30"/>
        <v>1</v>
      </c>
      <c r="O234">
        <f t="shared" si="31"/>
        <v>1.00301465702407</v>
      </c>
    </row>
    <row r="235" spans="1:15">
      <c r="A235" s="8" t="s">
        <v>19</v>
      </c>
      <c r="B235" s="8">
        <v>308</v>
      </c>
      <c r="C235" s="8">
        <v>63504</v>
      </c>
      <c r="D235" s="8">
        <v>1982</v>
      </c>
      <c r="E235" s="8">
        <v>366682</v>
      </c>
      <c r="F235" s="8">
        <v>2034</v>
      </c>
      <c r="H235" s="20">
        <f t="shared" si="32"/>
        <v>317520</v>
      </c>
      <c r="I235" s="20">
        <f t="shared" si="27"/>
        <v>13170.39</v>
      </c>
      <c r="J235" s="20">
        <f t="shared" si="28"/>
        <v>366682</v>
      </c>
      <c r="K235" s="20">
        <f t="shared" si="29"/>
        <v>32544</v>
      </c>
      <c r="M235" s="20">
        <f t="shared" si="26"/>
        <v>729916.39</v>
      </c>
      <c r="N235" s="19">
        <f t="shared" si="30"/>
        <v>1</v>
      </c>
      <c r="O235">
        <f t="shared" si="31"/>
        <v>1.00302159827071</v>
      </c>
    </row>
    <row r="236" spans="1:15">
      <c r="A236" s="8" t="s">
        <v>19</v>
      </c>
      <c r="B236" s="8">
        <v>309</v>
      </c>
      <c r="C236" s="8">
        <v>63698</v>
      </c>
      <c r="D236" s="8">
        <v>1988</v>
      </c>
      <c r="E236" s="8">
        <v>367770</v>
      </c>
      <c r="F236" s="8">
        <v>2040</v>
      </c>
      <c r="H236" s="20">
        <f t="shared" si="32"/>
        <v>318490</v>
      </c>
      <c r="I236" s="20">
        <f t="shared" si="27"/>
        <v>13210.26</v>
      </c>
      <c r="J236" s="20">
        <f t="shared" si="28"/>
        <v>367770</v>
      </c>
      <c r="K236" s="20">
        <f t="shared" si="29"/>
        <v>32640</v>
      </c>
      <c r="M236" s="20">
        <f t="shared" si="26"/>
        <v>732110.26</v>
      </c>
      <c r="N236" s="19">
        <f t="shared" si="30"/>
        <v>1</v>
      </c>
      <c r="O236">
        <f t="shared" si="31"/>
        <v>1.00300564561922</v>
      </c>
    </row>
    <row r="237" spans="1:15">
      <c r="A237" s="8" t="s">
        <v>18</v>
      </c>
      <c r="B237" s="8">
        <v>310</v>
      </c>
      <c r="C237" s="8">
        <v>63892</v>
      </c>
      <c r="D237" s="8">
        <v>1993</v>
      </c>
      <c r="E237" s="8">
        <v>368857</v>
      </c>
      <c r="F237" s="8">
        <v>2046</v>
      </c>
      <c r="H237" s="20">
        <f t="shared" si="32"/>
        <v>319460</v>
      </c>
      <c r="I237" s="20">
        <f t="shared" si="27"/>
        <v>13243.485</v>
      </c>
      <c r="J237" s="20">
        <f t="shared" si="28"/>
        <v>368857</v>
      </c>
      <c r="K237" s="20">
        <f t="shared" si="29"/>
        <v>32736</v>
      </c>
      <c r="M237" s="20">
        <f t="shared" si="26"/>
        <v>734296.485</v>
      </c>
      <c r="N237" s="19">
        <f t="shared" si="30"/>
        <v>1</v>
      </c>
      <c r="O237">
        <f t="shared" si="31"/>
        <v>1.00298619636884</v>
      </c>
    </row>
    <row r="238" spans="1:15">
      <c r="A238" s="8" t="s">
        <v>19</v>
      </c>
      <c r="B238" s="8">
        <v>311</v>
      </c>
      <c r="C238" s="8">
        <v>64086</v>
      </c>
      <c r="D238" s="8">
        <v>1999</v>
      </c>
      <c r="E238" s="8">
        <v>369945</v>
      </c>
      <c r="F238" s="8">
        <v>2052</v>
      </c>
      <c r="H238" s="20">
        <f t="shared" si="32"/>
        <v>320430</v>
      </c>
      <c r="I238" s="20">
        <f t="shared" si="27"/>
        <v>13283.355</v>
      </c>
      <c r="J238" s="20">
        <f t="shared" si="28"/>
        <v>369945</v>
      </c>
      <c r="K238" s="20">
        <f t="shared" si="29"/>
        <v>32832</v>
      </c>
      <c r="M238" s="20">
        <f t="shared" si="26"/>
        <v>736490.355</v>
      </c>
      <c r="N238" s="19">
        <f t="shared" si="30"/>
        <v>1</v>
      </c>
      <c r="O238">
        <f t="shared" si="31"/>
        <v>1.0029877168757</v>
      </c>
    </row>
    <row r="239" spans="1:15">
      <c r="A239" s="8" t="s">
        <v>18</v>
      </c>
      <c r="B239" s="8">
        <v>312</v>
      </c>
      <c r="C239" s="8">
        <v>64281</v>
      </c>
      <c r="D239" s="8">
        <v>2004</v>
      </c>
      <c r="E239" s="8">
        <v>371033</v>
      </c>
      <c r="F239" s="8">
        <v>2058</v>
      </c>
      <c r="H239" s="20">
        <f t="shared" si="32"/>
        <v>321405</v>
      </c>
      <c r="I239" s="20">
        <f t="shared" si="27"/>
        <v>13316.58</v>
      </c>
      <c r="J239" s="20">
        <f t="shared" si="28"/>
        <v>371033</v>
      </c>
      <c r="K239" s="20">
        <f t="shared" si="29"/>
        <v>32928</v>
      </c>
      <c r="M239" s="20">
        <f t="shared" si="26"/>
        <v>738682.58</v>
      </c>
      <c r="N239" s="19">
        <f t="shared" si="30"/>
        <v>1</v>
      </c>
      <c r="O239">
        <f t="shared" si="31"/>
        <v>1.00297658344759</v>
      </c>
    </row>
    <row r="240" spans="1:15">
      <c r="A240" s="8" t="s">
        <v>20</v>
      </c>
      <c r="B240" s="8">
        <v>313</v>
      </c>
      <c r="C240" s="8">
        <v>64475</v>
      </c>
      <c r="D240" s="8">
        <v>2010</v>
      </c>
      <c r="E240" s="8">
        <v>372121</v>
      </c>
      <c r="F240" s="8">
        <v>2064</v>
      </c>
      <c r="H240" s="20">
        <f t="shared" si="32"/>
        <v>322375</v>
      </c>
      <c r="I240" s="20">
        <f t="shared" si="27"/>
        <v>13356.45</v>
      </c>
      <c r="J240" s="20">
        <f t="shared" si="28"/>
        <v>372121</v>
      </c>
      <c r="K240" s="20">
        <f t="shared" si="29"/>
        <v>33024</v>
      </c>
      <c r="M240" s="20">
        <f t="shared" si="26"/>
        <v>740876.45</v>
      </c>
      <c r="N240" s="19">
        <f t="shared" si="30"/>
        <v>1</v>
      </c>
      <c r="O240">
        <f t="shared" si="31"/>
        <v>1.00296997663056</v>
      </c>
    </row>
    <row r="241" spans="1:15">
      <c r="A241" s="8" t="s">
        <v>18</v>
      </c>
      <c r="B241" s="8">
        <v>314</v>
      </c>
      <c r="C241" s="8">
        <v>64669</v>
      </c>
      <c r="D241" s="8">
        <v>2016</v>
      </c>
      <c r="E241" s="8">
        <v>373208</v>
      </c>
      <c r="F241" s="8">
        <v>2070</v>
      </c>
      <c r="H241" s="20">
        <f t="shared" si="32"/>
        <v>323345</v>
      </c>
      <c r="I241" s="20">
        <f t="shared" si="27"/>
        <v>13396.32</v>
      </c>
      <c r="J241" s="20">
        <f t="shared" si="28"/>
        <v>373208</v>
      </c>
      <c r="K241" s="20">
        <f t="shared" si="29"/>
        <v>33120</v>
      </c>
      <c r="M241" s="20">
        <f t="shared" si="26"/>
        <v>743069.32</v>
      </c>
      <c r="N241" s="19">
        <f t="shared" si="30"/>
        <v>1</v>
      </c>
      <c r="O241">
        <f t="shared" si="31"/>
        <v>1.00295983223654</v>
      </c>
    </row>
    <row r="242" spans="1:15">
      <c r="A242" s="8" t="s">
        <v>20</v>
      </c>
      <c r="B242" s="8">
        <v>315</v>
      </c>
      <c r="C242" s="8">
        <v>64863</v>
      </c>
      <c r="D242" s="8">
        <v>2021</v>
      </c>
      <c r="E242" s="8">
        <v>374296</v>
      </c>
      <c r="F242" s="8">
        <v>2076</v>
      </c>
      <c r="H242" s="20">
        <f t="shared" si="32"/>
        <v>324315</v>
      </c>
      <c r="I242" s="20">
        <f t="shared" si="27"/>
        <v>13429.545</v>
      </c>
      <c r="J242" s="20">
        <f t="shared" si="28"/>
        <v>374296</v>
      </c>
      <c r="K242" s="20">
        <f t="shared" si="29"/>
        <v>33216</v>
      </c>
      <c r="M242" s="20">
        <f t="shared" si="26"/>
        <v>745256.545</v>
      </c>
      <c r="N242" s="19">
        <f t="shared" si="30"/>
        <v>1</v>
      </c>
      <c r="O242">
        <f t="shared" si="31"/>
        <v>1.00294350061445</v>
      </c>
    </row>
    <row r="243" spans="1:15">
      <c r="A243" s="36" t="s">
        <v>17</v>
      </c>
      <c r="B243" s="8">
        <v>316</v>
      </c>
      <c r="C243" s="8">
        <v>65058</v>
      </c>
      <c r="D243" s="8">
        <v>2027</v>
      </c>
      <c r="E243" s="8">
        <v>375384</v>
      </c>
      <c r="F243" s="8">
        <v>2082</v>
      </c>
      <c r="H243" s="20">
        <f t="shared" si="32"/>
        <v>325290</v>
      </c>
      <c r="I243" s="20">
        <f t="shared" si="27"/>
        <v>13469.415</v>
      </c>
      <c r="J243" s="20">
        <f t="shared" si="28"/>
        <v>375384</v>
      </c>
      <c r="K243" s="20">
        <f t="shared" si="29"/>
        <v>33312</v>
      </c>
      <c r="M243" s="20">
        <f t="shared" si="26"/>
        <v>747455.415</v>
      </c>
      <c r="N243" s="19">
        <f t="shared" si="30"/>
        <v>1</v>
      </c>
      <c r="O243">
        <f t="shared" si="31"/>
        <v>1.00295048733856</v>
      </c>
    </row>
    <row r="244" spans="1:15">
      <c r="A244" s="8" t="s">
        <v>19</v>
      </c>
      <c r="B244" s="8">
        <v>317</v>
      </c>
      <c r="C244" s="8">
        <v>65252</v>
      </c>
      <c r="D244" s="8">
        <v>2032</v>
      </c>
      <c r="E244" s="8">
        <v>376472</v>
      </c>
      <c r="F244" s="8">
        <v>2088</v>
      </c>
      <c r="H244" s="20">
        <f t="shared" si="32"/>
        <v>326260</v>
      </c>
      <c r="I244" s="20">
        <f t="shared" si="27"/>
        <v>13502.64</v>
      </c>
      <c r="J244" s="20">
        <f t="shared" si="28"/>
        <v>376472</v>
      </c>
      <c r="K244" s="20">
        <f t="shared" si="29"/>
        <v>33408</v>
      </c>
      <c r="M244" s="20">
        <f t="shared" si="26"/>
        <v>749642.64</v>
      </c>
      <c r="N244" s="19">
        <f t="shared" si="30"/>
        <v>1</v>
      </c>
      <c r="O244">
        <f t="shared" si="31"/>
        <v>1.002926228048</v>
      </c>
    </row>
    <row r="245" spans="1:15">
      <c r="A245" s="36" t="s">
        <v>17</v>
      </c>
      <c r="B245" s="8">
        <v>318</v>
      </c>
      <c r="C245" s="8">
        <v>65446</v>
      </c>
      <c r="D245" s="8">
        <v>2038</v>
      </c>
      <c r="E245" s="8">
        <v>377560</v>
      </c>
      <c r="F245" s="8">
        <v>2094</v>
      </c>
      <c r="H245" s="20">
        <f t="shared" si="32"/>
        <v>327230</v>
      </c>
      <c r="I245" s="20">
        <f t="shared" si="27"/>
        <v>13542.51</v>
      </c>
      <c r="J245" s="20">
        <f t="shared" si="28"/>
        <v>377560</v>
      </c>
      <c r="K245" s="20">
        <f t="shared" si="29"/>
        <v>33504</v>
      </c>
      <c r="M245" s="20">
        <f t="shared" si="26"/>
        <v>751836.51</v>
      </c>
      <c r="N245" s="19">
        <f t="shared" si="30"/>
        <v>1</v>
      </c>
      <c r="O245">
        <f t="shared" si="31"/>
        <v>1.00292655444466</v>
      </c>
    </row>
    <row r="246" spans="1:15">
      <c r="A246" s="36" t="s">
        <v>17</v>
      </c>
      <c r="B246" s="8">
        <v>319</v>
      </c>
      <c r="C246" s="8">
        <v>65640</v>
      </c>
      <c r="D246" s="8">
        <v>2044</v>
      </c>
      <c r="E246" s="8">
        <v>378648</v>
      </c>
      <c r="F246" s="8">
        <v>2100</v>
      </c>
      <c r="H246" s="20">
        <f t="shared" si="32"/>
        <v>328200</v>
      </c>
      <c r="I246" s="20">
        <f t="shared" si="27"/>
        <v>13582.38</v>
      </c>
      <c r="J246" s="20">
        <f t="shared" si="28"/>
        <v>378648</v>
      </c>
      <c r="K246" s="20">
        <f t="shared" si="29"/>
        <v>33600</v>
      </c>
      <c r="M246" s="20">
        <f t="shared" si="26"/>
        <v>754030.38</v>
      </c>
      <c r="N246" s="19">
        <f t="shared" si="30"/>
        <v>1</v>
      </c>
      <c r="O246">
        <f t="shared" si="31"/>
        <v>1.00291801471573</v>
      </c>
    </row>
    <row r="247" spans="1:15">
      <c r="A247" s="8" t="s">
        <v>19</v>
      </c>
      <c r="B247" s="8">
        <v>320</v>
      </c>
      <c r="C247" s="8">
        <v>65835</v>
      </c>
      <c r="D247" s="8">
        <v>2049</v>
      </c>
      <c r="E247" s="8">
        <v>379736</v>
      </c>
      <c r="F247" s="8">
        <v>2106</v>
      </c>
      <c r="H247" s="20">
        <f t="shared" si="32"/>
        <v>329175</v>
      </c>
      <c r="I247" s="20">
        <f t="shared" si="27"/>
        <v>13615.605</v>
      </c>
      <c r="J247" s="20">
        <f t="shared" si="28"/>
        <v>379736</v>
      </c>
      <c r="K247" s="20">
        <f t="shared" si="29"/>
        <v>33696</v>
      </c>
      <c r="M247" s="20">
        <f t="shared" si="26"/>
        <v>756222.605</v>
      </c>
      <c r="N247" s="19">
        <f t="shared" si="30"/>
        <v>1</v>
      </c>
      <c r="O247">
        <f t="shared" si="31"/>
        <v>1.00290734307018</v>
      </c>
    </row>
    <row r="248" spans="1:15">
      <c r="A248" s="8" t="s">
        <v>19</v>
      </c>
      <c r="B248" s="8">
        <v>321</v>
      </c>
      <c r="C248" s="8">
        <v>66029</v>
      </c>
      <c r="D248" s="8">
        <v>2055</v>
      </c>
      <c r="E248" s="8">
        <v>380824</v>
      </c>
      <c r="F248" s="8">
        <v>2112</v>
      </c>
      <c r="H248" s="20">
        <f t="shared" si="32"/>
        <v>330145</v>
      </c>
      <c r="I248" s="20">
        <f t="shared" si="27"/>
        <v>13655.475</v>
      </c>
      <c r="J248" s="20">
        <f t="shared" si="28"/>
        <v>380824</v>
      </c>
      <c r="K248" s="20">
        <f t="shared" si="29"/>
        <v>33792</v>
      </c>
      <c r="M248" s="20">
        <f t="shared" si="26"/>
        <v>758416.475</v>
      </c>
      <c r="N248" s="19">
        <f t="shared" si="30"/>
        <v>1</v>
      </c>
      <c r="O248">
        <f t="shared" si="31"/>
        <v>1.00290109021536</v>
      </c>
    </row>
    <row r="249" spans="1:15">
      <c r="A249" s="8" t="s">
        <v>18</v>
      </c>
      <c r="B249" s="8">
        <v>322</v>
      </c>
      <c r="C249" s="8">
        <v>66223</v>
      </c>
      <c r="D249" s="8">
        <v>2060</v>
      </c>
      <c r="E249" s="8">
        <v>381911</v>
      </c>
      <c r="F249" s="8">
        <v>2118</v>
      </c>
      <c r="H249" s="20">
        <f t="shared" si="32"/>
        <v>331115</v>
      </c>
      <c r="I249" s="20">
        <f t="shared" si="27"/>
        <v>13688.7</v>
      </c>
      <c r="J249" s="20">
        <f t="shared" si="28"/>
        <v>381911</v>
      </c>
      <c r="K249" s="20">
        <f t="shared" si="29"/>
        <v>33888</v>
      </c>
      <c r="M249" s="20">
        <f t="shared" si="26"/>
        <v>760602.7</v>
      </c>
      <c r="N249" s="19">
        <f t="shared" si="30"/>
        <v>1</v>
      </c>
      <c r="O249">
        <f t="shared" si="31"/>
        <v>1.0028826180233</v>
      </c>
    </row>
    <row r="250" spans="1:15">
      <c r="A250" s="36" t="s">
        <v>17</v>
      </c>
      <c r="B250" s="8">
        <v>323</v>
      </c>
      <c r="C250" s="8">
        <v>66417</v>
      </c>
      <c r="D250" s="8">
        <v>2066</v>
      </c>
      <c r="E250" s="8">
        <v>382999</v>
      </c>
      <c r="F250" s="8">
        <v>2124</v>
      </c>
      <c r="H250" s="20">
        <f t="shared" si="32"/>
        <v>332085</v>
      </c>
      <c r="I250" s="20">
        <f t="shared" si="27"/>
        <v>13728.57</v>
      </c>
      <c r="J250" s="20">
        <f t="shared" si="28"/>
        <v>382999</v>
      </c>
      <c r="K250" s="20">
        <f t="shared" si="29"/>
        <v>33984</v>
      </c>
      <c r="M250" s="20">
        <f t="shared" si="26"/>
        <v>762796.57</v>
      </c>
      <c r="N250" s="19">
        <f t="shared" si="30"/>
        <v>1</v>
      </c>
      <c r="O250">
        <f t="shared" si="31"/>
        <v>1.00288438366048</v>
      </c>
    </row>
    <row r="251" spans="1:15">
      <c r="A251" s="8" t="s">
        <v>19</v>
      </c>
      <c r="B251" s="8">
        <v>324</v>
      </c>
      <c r="C251" s="8">
        <v>66612</v>
      </c>
      <c r="D251" s="8">
        <v>2072</v>
      </c>
      <c r="E251" s="8">
        <v>384087</v>
      </c>
      <c r="F251" s="8">
        <v>2130</v>
      </c>
      <c r="H251" s="20">
        <f t="shared" si="32"/>
        <v>333060</v>
      </c>
      <c r="I251" s="20">
        <f t="shared" si="27"/>
        <v>13768.44</v>
      </c>
      <c r="J251" s="20">
        <f t="shared" si="28"/>
        <v>384087</v>
      </c>
      <c r="K251" s="20">
        <f t="shared" si="29"/>
        <v>34080</v>
      </c>
      <c r="M251" s="20">
        <f t="shared" si="26"/>
        <v>764995.44</v>
      </c>
      <c r="N251" s="19">
        <f t="shared" si="30"/>
        <v>1</v>
      </c>
      <c r="O251">
        <f t="shared" si="31"/>
        <v>1.00288264274707</v>
      </c>
    </row>
    <row r="252" spans="1:15">
      <c r="A252" s="8" t="s">
        <v>18</v>
      </c>
      <c r="B252" s="8">
        <v>325</v>
      </c>
      <c r="C252" s="8">
        <v>66806</v>
      </c>
      <c r="D252" s="8">
        <v>2077</v>
      </c>
      <c r="E252" s="8">
        <v>385175</v>
      </c>
      <c r="F252" s="8">
        <v>2136</v>
      </c>
      <c r="H252" s="20">
        <f t="shared" si="32"/>
        <v>334030</v>
      </c>
      <c r="I252" s="20">
        <f t="shared" si="27"/>
        <v>13801.665</v>
      </c>
      <c r="J252" s="20">
        <f t="shared" si="28"/>
        <v>385175</v>
      </c>
      <c r="K252" s="20">
        <f t="shared" si="29"/>
        <v>34176</v>
      </c>
      <c r="M252" s="20">
        <f t="shared" si="26"/>
        <v>767182.665</v>
      </c>
      <c r="N252" s="19">
        <f t="shared" si="30"/>
        <v>1</v>
      </c>
      <c r="O252">
        <f t="shared" si="31"/>
        <v>1.00285913468974</v>
      </c>
    </row>
    <row r="253" spans="1:15">
      <c r="A253" s="36" t="s">
        <v>17</v>
      </c>
      <c r="B253" s="8">
        <v>326</v>
      </c>
      <c r="C253" s="8">
        <v>67000</v>
      </c>
      <c r="D253" s="8">
        <v>2083</v>
      </c>
      <c r="E253" s="8">
        <v>386262</v>
      </c>
      <c r="F253" s="8">
        <v>2142</v>
      </c>
      <c r="H253" s="20">
        <f t="shared" si="32"/>
        <v>335000</v>
      </c>
      <c r="I253" s="20">
        <f t="shared" si="27"/>
        <v>13841.535</v>
      </c>
      <c r="J253" s="20">
        <f t="shared" si="28"/>
        <v>386262</v>
      </c>
      <c r="K253" s="20">
        <f t="shared" si="29"/>
        <v>34272</v>
      </c>
      <c r="M253" s="20">
        <f t="shared" si="26"/>
        <v>769375.535</v>
      </c>
      <c r="N253" s="19">
        <f t="shared" si="30"/>
        <v>1</v>
      </c>
      <c r="O253">
        <f t="shared" si="31"/>
        <v>1.00285834143554</v>
      </c>
    </row>
    <row r="254" spans="1:15">
      <c r="A254" s="8" t="s">
        <v>19</v>
      </c>
      <c r="B254" s="8">
        <v>327</v>
      </c>
      <c r="C254" s="8">
        <v>67194</v>
      </c>
      <c r="D254" s="8">
        <v>2088</v>
      </c>
      <c r="E254" s="8">
        <v>387350</v>
      </c>
      <c r="F254" s="8">
        <v>2148</v>
      </c>
      <c r="H254" s="20">
        <f t="shared" si="32"/>
        <v>335970</v>
      </c>
      <c r="I254" s="20">
        <f t="shared" si="27"/>
        <v>13874.76</v>
      </c>
      <c r="J254" s="20">
        <f t="shared" si="28"/>
        <v>387350</v>
      </c>
      <c r="K254" s="20">
        <f t="shared" si="29"/>
        <v>34368</v>
      </c>
      <c r="M254" s="20">
        <f t="shared" si="26"/>
        <v>771562.76</v>
      </c>
      <c r="N254" s="19">
        <f t="shared" si="30"/>
        <v>1</v>
      </c>
      <c r="O254">
        <f t="shared" si="31"/>
        <v>1.00284285748701</v>
      </c>
    </row>
    <row r="255" spans="1:15">
      <c r="A255" s="36" t="s">
        <v>17</v>
      </c>
      <c r="B255" s="8">
        <v>328</v>
      </c>
      <c r="C255" s="8">
        <v>67389</v>
      </c>
      <c r="D255" s="8">
        <v>2094</v>
      </c>
      <c r="E255" s="8">
        <v>388438</v>
      </c>
      <c r="F255" s="8">
        <v>2154</v>
      </c>
      <c r="H255" s="20">
        <f t="shared" si="32"/>
        <v>336945</v>
      </c>
      <c r="I255" s="20">
        <f t="shared" si="27"/>
        <v>13914.63</v>
      </c>
      <c r="J255" s="20">
        <f t="shared" si="28"/>
        <v>388438</v>
      </c>
      <c r="K255" s="20">
        <f t="shared" si="29"/>
        <v>34464</v>
      </c>
      <c r="M255" s="20">
        <f t="shared" si="26"/>
        <v>773761.63</v>
      </c>
      <c r="N255" s="19">
        <f t="shared" si="30"/>
        <v>1</v>
      </c>
      <c r="O255">
        <f t="shared" si="31"/>
        <v>1.00284989130372</v>
      </c>
    </row>
    <row r="256" spans="1:15">
      <c r="A256" s="36" t="s">
        <v>17</v>
      </c>
      <c r="B256" s="8">
        <v>329</v>
      </c>
      <c r="C256" s="8">
        <v>67583</v>
      </c>
      <c r="D256" s="8">
        <v>2100</v>
      </c>
      <c r="E256" s="8">
        <v>389526</v>
      </c>
      <c r="F256" s="8">
        <v>2160</v>
      </c>
      <c r="H256" s="20">
        <f t="shared" si="32"/>
        <v>337915</v>
      </c>
      <c r="I256" s="20">
        <f t="shared" si="27"/>
        <v>13954.5</v>
      </c>
      <c r="J256" s="20">
        <f t="shared" si="28"/>
        <v>389526</v>
      </c>
      <c r="K256" s="20">
        <f t="shared" si="29"/>
        <v>34560</v>
      </c>
      <c r="M256" s="20">
        <f t="shared" si="26"/>
        <v>775955.5</v>
      </c>
      <c r="N256" s="19">
        <f t="shared" si="30"/>
        <v>1</v>
      </c>
      <c r="O256">
        <f t="shared" si="31"/>
        <v>1.00283533056556</v>
      </c>
    </row>
    <row r="257" spans="1:15">
      <c r="A257" s="8" t="s">
        <v>18</v>
      </c>
      <c r="B257" s="8">
        <v>330</v>
      </c>
      <c r="C257" s="8">
        <v>67777</v>
      </c>
      <c r="D257" s="8">
        <v>2105</v>
      </c>
      <c r="E257" s="8">
        <v>390613</v>
      </c>
      <c r="F257" s="8">
        <v>2166</v>
      </c>
      <c r="H257" s="20">
        <f t="shared" si="32"/>
        <v>338885</v>
      </c>
      <c r="I257" s="20">
        <f t="shared" si="27"/>
        <v>13987.725</v>
      </c>
      <c r="J257" s="20">
        <f t="shared" si="28"/>
        <v>390613</v>
      </c>
      <c r="K257" s="20">
        <f t="shared" si="29"/>
        <v>34656</v>
      </c>
      <c r="M257" s="20">
        <f t="shared" si="26"/>
        <v>778141.725</v>
      </c>
      <c r="N257" s="19">
        <f t="shared" si="30"/>
        <v>1</v>
      </c>
      <c r="O257">
        <f t="shared" si="31"/>
        <v>1.0028174618261</v>
      </c>
    </row>
    <row r="258" spans="1:15">
      <c r="A258" s="36" t="s">
        <v>17</v>
      </c>
      <c r="B258" s="8">
        <v>331</v>
      </c>
      <c r="C258" s="8">
        <v>67971</v>
      </c>
      <c r="D258" s="8">
        <v>2111</v>
      </c>
      <c r="E258" s="8">
        <v>391701</v>
      </c>
      <c r="F258" s="8">
        <v>2172</v>
      </c>
      <c r="H258" s="20">
        <f t="shared" si="32"/>
        <v>339855</v>
      </c>
      <c r="I258" s="20">
        <f t="shared" si="27"/>
        <v>14027.595</v>
      </c>
      <c r="J258" s="20">
        <f t="shared" si="28"/>
        <v>391701</v>
      </c>
      <c r="K258" s="20">
        <f t="shared" si="29"/>
        <v>34752</v>
      </c>
      <c r="M258" s="20">
        <f t="shared" ref="M258:M321" si="33">SUM(H258:K258)</f>
        <v>780335.595</v>
      </c>
      <c r="N258" s="19">
        <f t="shared" si="30"/>
        <v>1</v>
      </c>
      <c r="O258">
        <f t="shared" si="31"/>
        <v>1.00281937072581</v>
      </c>
    </row>
    <row r="259" spans="1:15">
      <c r="A259" s="36" t="s">
        <v>17</v>
      </c>
      <c r="B259" s="8">
        <v>332</v>
      </c>
      <c r="C259" s="8">
        <v>68166</v>
      </c>
      <c r="D259" s="8">
        <v>2116</v>
      </c>
      <c r="E259" s="8">
        <v>392789</v>
      </c>
      <c r="F259" s="8">
        <v>2178</v>
      </c>
      <c r="H259" s="20">
        <f t="shared" si="32"/>
        <v>340830</v>
      </c>
      <c r="I259" s="20">
        <f t="shared" ref="I259:I322" si="34">D259*$Y$3</f>
        <v>14060.82</v>
      </c>
      <c r="J259" s="20">
        <f t="shared" ref="J259:J322" si="35">E259*$W$3</f>
        <v>392789</v>
      </c>
      <c r="K259" s="20">
        <f t="shared" ref="K259:K322" si="36">F259*$X$3</f>
        <v>34848</v>
      </c>
      <c r="M259" s="20">
        <f t="shared" si="33"/>
        <v>782527.82</v>
      </c>
      <c r="N259" s="19">
        <f t="shared" si="30"/>
        <v>1</v>
      </c>
      <c r="O259">
        <f t="shared" si="31"/>
        <v>1.00280933615491</v>
      </c>
    </row>
    <row r="260" spans="1:15">
      <c r="A260" s="8" t="s">
        <v>19</v>
      </c>
      <c r="B260" s="41">
        <v>333</v>
      </c>
      <c r="C260" s="41">
        <v>68360</v>
      </c>
      <c r="D260" s="41">
        <v>2122</v>
      </c>
      <c r="E260" s="41">
        <v>393877</v>
      </c>
      <c r="F260" s="41">
        <v>2184</v>
      </c>
      <c r="H260" s="20">
        <f t="shared" si="32"/>
        <v>341800</v>
      </c>
      <c r="I260" s="20">
        <f t="shared" si="34"/>
        <v>14100.69</v>
      </c>
      <c r="J260" s="20">
        <f t="shared" si="35"/>
        <v>393877</v>
      </c>
      <c r="K260" s="20">
        <f t="shared" si="36"/>
        <v>34944</v>
      </c>
      <c r="M260" s="20">
        <f t="shared" si="33"/>
        <v>784721.69</v>
      </c>
      <c r="N260" s="19">
        <f t="shared" ref="N260:N323" si="37">B260-B259</f>
        <v>1</v>
      </c>
      <c r="O260">
        <f t="shared" si="31"/>
        <v>1.00280356805717</v>
      </c>
    </row>
    <row r="261" spans="1:15">
      <c r="A261" s="8" t="s">
        <v>18</v>
      </c>
      <c r="B261" s="8">
        <v>334</v>
      </c>
      <c r="C261" s="8">
        <v>68554</v>
      </c>
      <c r="D261" s="8">
        <v>2128</v>
      </c>
      <c r="E261" s="8">
        <v>394964</v>
      </c>
      <c r="F261" s="8">
        <v>2190</v>
      </c>
      <c r="H261" s="20">
        <f t="shared" si="32"/>
        <v>342770</v>
      </c>
      <c r="I261" s="20">
        <f t="shared" si="34"/>
        <v>14140.56</v>
      </c>
      <c r="J261" s="20">
        <f t="shared" si="35"/>
        <v>394964</v>
      </c>
      <c r="K261" s="20">
        <f t="shared" si="36"/>
        <v>35040</v>
      </c>
      <c r="M261" s="20">
        <f t="shared" si="33"/>
        <v>786914.56</v>
      </c>
      <c r="N261" s="19">
        <f t="shared" si="37"/>
        <v>1</v>
      </c>
      <c r="O261">
        <f t="shared" si="31"/>
        <v>1.00279445570059</v>
      </c>
    </row>
    <row r="262" spans="1:15">
      <c r="A262" s="36" t="s">
        <v>17</v>
      </c>
      <c r="B262" s="8">
        <v>335</v>
      </c>
      <c r="C262" s="8">
        <v>68748</v>
      </c>
      <c r="D262" s="8">
        <v>2133</v>
      </c>
      <c r="E262" s="8">
        <v>396052</v>
      </c>
      <c r="F262" s="8">
        <v>2196</v>
      </c>
      <c r="H262" s="20">
        <f t="shared" si="32"/>
        <v>343740</v>
      </c>
      <c r="I262" s="20">
        <f t="shared" si="34"/>
        <v>14173.785</v>
      </c>
      <c r="J262" s="20">
        <f t="shared" si="35"/>
        <v>396052</v>
      </c>
      <c r="K262" s="20">
        <f t="shared" si="36"/>
        <v>35136</v>
      </c>
      <c r="M262" s="20">
        <f t="shared" si="33"/>
        <v>789101.785</v>
      </c>
      <c r="N262" s="19">
        <f t="shared" si="37"/>
        <v>1</v>
      </c>
      <c r="O262">
        <f t="shared" si="31"/>
        <v>1.00277949489205</v>
      </c>
    </row>
    <row r="263" spans="1:15">
      <c r="A263" s="8" t="s">
        <v>19</v>
      </c>
      <c r="B263" s="8">
        <v>336</v>
      </c>
      <c r="C263" s="8">
        <v>68943</v>
      </c>
      <c r="D263" s="8">
        <v>2139</v>
      </c>
      <c r="E263" s="8">
        <v>397140</v>
      </c>
      <c r="F263" s="8">
        <v>2202</v>
      </c>
      <c r="H263" s="20">
        <f t="shared" si="32"/>
        <v>344715</v>
      </c>
      <c r="I263" s="20">
        <f t="shared" si="34"/>
        <v>14213.655</v>
      </c>
      <c r="J263" s="20">
        <f t="shared" si="35"/>
        <v>397140</v>
      </c>
      <c r="K263" s="20">
        <f t="shared" si="36"/>
        <v>35232</v>
      </c>
      <c r="M263" s="20">
        <f t="shared" si="33"/>
        <v>791300.655</v>
      </c>
      <c r="N263" s="19">
        <f t="shared" si="37"/>
        <v>1</v>
      </c>
      <c r="O263">
        <f t="shared" si="31"/>
        <v>1.002786547999</v>
      </c>
    </row>
    <row r="264" spans="1:15">
      <c r="A264" s="8" t="s">
        <v>19</v>
      </c>
      <c r="B264" s="40">
        <v>337</v>
      </c>
      <c r="C264" s="40">
        <v>69137</v>
      </c>
      <c r="D264" s="40">
        <v>2144</v>
      </c>
      <c r="E264" s="40">
        <v>398228</v>
      </c>
      <c r="F264" s="40">
        <v>2208</v>
      </c>
      <c r="H264" s="20">
        <f t="shared" si="32"/>
        <v>345685</v>
      </c>
      <c r="I264" s="20">
        <f t="shared" si="34"/>
        <v>14246.88</v>
      </c>
      <c r="J264" s="20">
        <f t="shared" si="35"/>
        <v>398228</v>
      </c>
      <c r="K264" s="20">
        <f t="shared" si="36"/>
        <v>35328</v>
      </c>
      <c r="M264" s="20">
        <f t="shared" si="33"/>
        <v>793487.88</v>
      </c>
      <c r="N264" s="19">
        <f t="shared" si="37"/>
        <v>1</v>
      </c>
      <c r="O264">
        <f t="shared" si="31"/>
        <v>1.00276408844878</v>
      </c>
    </row>
    <row r="265" spans="1:15">
      <c r="A265" s="8" t="s">
        <v>19</v>
      </c>
      <c r="B265" s="40">
        <v>338</v>
      </c>
      <c r="C265" s="40">
        <v>69331</v>
      </c>
      <c r="D265" s="40">
        <v>2150</v>
      </c>
      <c r="E265" s="40">
        <v>399316</v>
      </c>
      <c r="F265" s="40">
        <v>2214</v>
      </c>
      <c r="H265" s="20">
        <f t="shared" si="32"/>
        <v>346655</v>
      </c>
      <c r="I265" s="20">
        <f t="shared" si="34"/>
        <v>14286.75</v>
      </c>
      <c r="J265" s="20">
        <f t="shared" si="35"/>
        <v>399316</v>
      </c>
      <c r="K265" s="20">
        <f t="shared" si="36"/>
        <v>35424</v>
      </c>
      <c r="M265" s="20">
        <f t="shared" si="33"/>
        <v>795681.75</v>
      </c>
      <c r="N265" s="19">
        <f t="shared" si="37"/>
        <v>1</v>
      </c>
      <c r="O265">
        <f t="shared" si="31"/>
        <v>1.00276484374279</v>
      </c>
    </row>
    <row r="266" spans="1:15">
      <c r="A266" s="8" t="s">
        <v>19</v>
      </c>
      <c r="B266" s="8">
        <v>339</v>
      </c>
      <c r="C266" s="8">
        <v>69525</v>
      </c>
      <c r="D266" s="8">
        <v>2156</v>
      </c>
      <c r="E266" s="8">
        <v>400404</v>
      </c>
      <c r="F266" s="8">
        <v>2220</v>
      </c>
      <c r="H266" s="20">
        <f t="shared" si="32"/>
        <v>347625</v>
      </c>
      <c r="I266" s="20">
        <f t="shared" si="34"/>
        <v>14326.62</v>
      </c>
      <c r="J266" s="20">
        <f t="shared" si="35"/>
        <v>400404</v>
      </c>
      <c r="K266" s="20">
        <f t="shared" si="36"/>
        <v>35520</v>
      </c>
      <c r="M266" s="20">
        <f t="shared" si="33"/>
        <v>797875.62</v>
      </c>
      <c r="N266" s="19">
        <f t="shared" si="37"/>
        <v>1</v>
      </c>
      <c r="O266">
        <f t="shared" ref="O266:O329" si="38">POWER(M266/M265,1/N266)</f>
        <v>1.00275722045906</v>
      </c>
    </row>
    <row r="267" spans="1:15">
      <c r="A267" s="8" t="s">
        <v>19</v>
      </c>
      <c r="B267" s="8">
        <v>340</v>
      </c>
      <c r="C267" s="8">
        <v>69720</v>
      </c>
      <c r="D267" s="8">
        <v>2161</v>
      </c>
      <c r="E267" s="8">
        <v>401492</v>
      </c>
      <c r="F267" s="8">
        <v>2226</v>
      </c>
      <c r="H267" s="20">
        <f t="shared" si="32"/>
        <v>348600</v>
      </c>
      <c r="I267" s="20">
        <f t="shared" si="34"/>
        <v>14359.845</v>
      </c>
      <c r="J267" s="20">
        <f t="shared" si="35"/>
        <v>401492</v>
      </c>
      <c r="K267" s="20">
        <f t="shared" si="36"/>
        <v>35616</v>
      </c>
      <c r="M267" s="20">
        <f t="shared" si="33"/>
        <v>800067.845</v>
      </c>
      <c r="N267" s="19">
        <f t="shared" si="37"/>
        <v>1</v>
      </c>
      <c r="O267">
        <f t="shared" si="38"/>
        <v>1.00274757737302</v>
      </c>
    </row>
    <row r="268" spans="1:15">
      <c r="A268" s="36" t="s">
        <v>17</v>
      </c>
      <c r="B268" s="8">
        <v>341</v>
      </c>
      <c r="C268" s="8">
        <v>69914</v>
      </c>
      <c r="D268" s="8">
        <v>2167</v>
      </c>
      <c r="E268" s="8">
        <v>402580</v>
      </c>
      <c r="F268" s="8">
        <v>2232</v>
      </c>
      <c r="H268" s="20">
        <f t="shared" si="32"/>
        <v>349570</v>
      </c>
      <c r="I268" s="20">
        <f t="shared" si="34"/>
        <v>14399.715</v>
      </c>
      <c r="J268" s="20">
        <f t="shared" si="35"/>
        <v>402580</v>
      </c>
      <c r="K268" s="20">
        <f t="shared" si="36"/>
        <v>35712</v>
      </c>
      <c r="M268" s="20">
        <f t="shared" si="33"/>
        <v>802261.715</v>
      </c>
      <c r="N268" s="19">
        <f t="shared" si="37"/>
        <v>1</v>
      </c>
      <c r="O268">
        <f t="shared" si="38"/>
        <v>1.00274210495236</v>
      </c>
    </row>
    <row r="269" spans="1:15">
      <c r="A269" s="8" t="s">
        <v>20</v>
      </c>
      <c r="B269" s="8">
        <v>342</v>
      </c>
      <c r="C269" s="8">
        <v>70108</v>
      </c>
      <c r="D269" s="8">
        <v>2172</v>
      </c>
      <c r="E269" s="8">
        <v>403667</v>
      </c>
      <c r="F269" s="8">
        <v>2238</v>
      </c>
      <c r="H269" s="20">
        <f t="shared" si="32"/>
        <v>350540</v>
      </c>
      <c r="I269" s="20">
        <f t="shared" si="34"/>
        <v>14432.94</v>
      </c>
      <c r="J269" s="20">
        <f t="shared" si="35"/>
        <v>403667</v>
      </c>
      <c r="K269" s="20">
        <f t="shared" si="36"/>
        <v>35808</v>
      </c>
      <c r="M269" s="20">
        <f t="shared" si="33"/>
        <v>804447.94</v>
      </c>
      <c r="N269" s="19">
        <f t="shared" si="37"/>
        <v>1</v>
      </c>
      <c r="O269">
        <f t="shared" si="38"/>
        <v>1.00272507706541</v>
      </c>
    </row>
    <row r="270" spans="1:15">
      <c r="A270" s="8" t="s">
        <v>19</v>
      </c>
      <c r="B270" s="8">
        <v>343</v>
      </c>
      <c r="C270" s="8">
        <v>70302</v>
      </c>
      <c r="D270" s="8">
        <v>2178</v>
      </c>
      <c r="E270" s="8">
        <v>404755</v>
      </c>
      <c r="F270" s="8">
        <v>2244</v>
      </c>
      <c r="H270" s="20">
        <f t="shared" si="32"/>
        <v>351510</v>
      </c>
      <c r="I270" s="20">
        <f t="shared" si="34"/>
        <v>14472.81</v>
      </c>
      <c r="J270" s="20">
        <f t="shared" si="35"/>
        <v>404755</v>
      </c>
      <c r="K270" s="20">
        <f t="shared" si="36"/>
        <v>35904</v>
      </c>
      <c r="M270" s="20">
        <f t="shared" si="33"/>
        <v>806641.81</v>
      </c>
      <c r="N270" s="19">
        <f t="shared" si="37"/>
        <v>1</v>
      </c>
      <c r="O270">
        <f t="shared" si="38"/>
        <v>1.00272717461369</v>
      </c>
    </row>
    <row r="271" spans="1:15">
      <c r="A271" s="36" t="s">
        <v>17</v>
      </c>
      <c r="B271" s="8">
        <v>344</v>
      </c>
      <c r="C271" s="8">
        <v>70497</v>
      </c>
      <c r="D271" s="8">
        <v>2184</v>
      </c>
      <c r="E271" s="8">
        <v>405843</v>
      </c>
      <c r="F271" s="8">
        <v>2250</v>
      </c>
      <c r="H271" s="20">
        <f t="shared" si="32"/>
        <v>352485</v>
      </c>
      <c r="I271" s="20">
        <f t="shared" si="34"/>
        <v>14512.68</v>
      </c>
      <c r="J271" s="20">
        <f t="shared" si="35"/>
        <v>405843</v>
      </c>
      <c r="K271" s="20">
        <f t="shared" si="36"/>
        <v>36000</v>
      </c>
      <c r="M271" s="20">
        <f t="shared" si="33"/>
        <v>808840.68</v>
      </c>
      <c r="N271" s="19">
        <f t="shared" si="37"/>
        <v>1</v>
      </c>
      <c r="O271">
        <f t="shared" si="38"/>
        <v>1.00272595589857</v>
      </c>
    </row>
    <row r="272" spans="1:15">
      <c r="A272" s="8" t="s">
        <v>18</v>
      </c>
      <c r="B272" s="8">
        <v>345</v>
      </c>
      <c r="C272" s="8">
        <v>70691</v>
      </c>
      <c r="D272" s="8">
        <v>2189</v>
      </c>
      <c r="E272" s="8">
        <v>406931</v>
      </c>
      <c r="F272" s="8">
        <v>2256</v>
      </c>
      <c r="H272" s="20">
        <f t="shared" si="32"/>
        <v>353455</v>
      </c>
      <c r="I272" s="20">
        <f t="shared" si="34"/>
        <v>14545.905</v>
      </c>
      <c r="J272" s="20">
        <f t="shared" si="35"/>
        <v>406931</v>
      </c>
      <c r="K272" s="20">
        <f t="shared" si="36"/>
        <v>36096</v>
      </c>
      <c r="M272" s="20">
        <f t="shared" si="33"/>
        <v>811027.905</v>
      </c>
      <c r="N272" s="19">
        <f t="shared" si="37"/>
        <v>1</v>
      </c>
      <c r="O272">
        <f t="shared" si="38"/>
        <v>1.00270414811481</v>
      </c>
    </row>
    <row r="273" spans="1:15">
      <c r="A273" s="8" t="s">
        <v>18</v>
      </c>
      <c r="B273" s="8">
        <v>346</v>
      </c>
      <c r="C273" s="8">
        <v>70885</v>
      </c>
      <c r="D273" s="8">
        <v>2195</v>
      </c>
      <c r="E273" s="8">
        <v>408018</v>
      </c>
      <c r="F273" s="8">
        <v>2262</v>
      </c>
      <c r="H273" s="20">
        <f t="shared" si="32"/>
        <v>354425</v>
      </c>
      <c r="I273" s="20">
        <f t="shared" si="34"/>
        <v>14585.775</v>
      </c>
      <c r="J273" s="20">
        <f t="shared" si="35"/>
        <v>408018</v>
      </c>
      <c r="K273" s="20">
        <f t="shared" si="36"/>
        <v>36192</v>
      </c>
      <c r="M273" s="20">
        <f t="shared" si="33"/>
        <v>813220.775</v>
      </c>
      <c r="N273" s="19">
        <f t="shared" si="37"/>
        <v>1</v>
      </c>
      <c r="O273">
        <f t="shared" si="38"/>
        <v>1.00270381572136</v>
      </c>
    </row>
    <row r="274" spans="1:15">
      <c r="A274" s="8" t="s">
        <v>19</v>
      </c>
      <c r="B274" s="8">
        <v>347</v>
      </c>
      <c r="C274" s="8">
        <v>71079</v>
      </c>
      <c r="D274" s="8">
        <v>2200</v>
      </c>
      <c r="E274" s="8">
        <v>409106</v>
      </c>
      <c r="F274" s="8">
        <v>2268</v>
      </c>
      <c r="H274" s="20">
        <f t="shared" si="32"/>
        <v>355395</v>
      </c>
      <c r="I274" s="20">
        <f t="shared" si="34"/>
        <v>14619</v>
      </c>
      <c r="J274" s="20">
        <f t="shared" si="35"/>
        <v>409106</v>
      </c>
      <c r="K274" s="20">
        <f t="shared" si="36"/>
        <v>36288</v>
      </c>
      <c r="M274" s="20">
        <f t="shared" si="33"/>
        <v>815408</v>
      </c>
      <c r="N274" s="19">
        <f t="shared" si="37"/>
        <v>1</v>
      </c>
      <c r="O274">
        <f t="shared" si="38"/>
        <v>1.00268958328075</v>
      </c>
    </row>
    <row r="275" spans="1:15">
      <c r="A275" s="8" t="s">
        <v>19</v>
      </c>
      <c r="B275" s="8">
        <v>348</v>
      </c>
      <c r="C275" s="8">
        <v>71274</v>
      </c>
      <c r="D275" s="8">
        <v>2206</v>
      </c>
      <c r="E275" s="8">
        <v>410194</v>
      </c>
      <c r="F275" s="8">
        <v>2274</v>
      </c>
      <c r="H275" s="20">
        <f t="shared" si="32"/>
        <v>356370</v>
      </c>
      <c r="I275" s="20">
        <f t="shared" si="34"/>
        <v>14658.87</v>
      </c>
      <c r="J275" s="20">
        <f t="shared" si="35"/>
        <v>410194</v>
      </c>
      <c r="K275" s="20">
        <f t="shared" si="36"/>
        <v>36384</v>
      </c>
      <c r="M275" s="20">
        <f t="shared" si="33"/>
        <v>817606.87</v>
      </c>
      <c r="N275" s="19">
        <f t="shared" si="37"/>
        <v>1</v>
      </c>
      <c r="O275">
        <f t="shared" si="38"/>
        <v>1.0026966500206</v>
      </c>
    </row>
    <row r="276" spans="1:15">
      <c r="A276" s="8" t="s">
        <v>19</v>
      </c>
      <c r="B276" s="8">
        <v>349</v>
      </c>
      <c r="C276" s="8">
        <v>71468</v>
      </c>
      <c r="D276" s="8">
        <v>2212</v>
      </c>
      <c r="E276" s="8">
        <v>411282</v>
      </c>
      <c r="F276" s="8">
        <v>2280</v>
      </c>
      <c r="H276" s="20">
        <f t="shared" si="32"/>
        <v>357340</v>
      </c>
      <c r="I276" s="20">
        <f t="shared" si="34"/>
        <v>14698.74</v>
      </c>
      <c r="J276" s="20">
        <f t="shared" si="35"/>
        <v>411282</v>
      </c>
      <c r="K276" s="20">
        <f t="shared" si="36"/>
        <v>36480</v>
      </c>
      <c r="M276" s="20">
        <f t="shared" si="33"/>
        <v>819800.74</v>
      </c>
      <c r="N276" s="19">
        <f t="shared" si="37"/>
        <v>1</v>
      </c>
      <c r="O276">
        <f t="shared" si="38"/>
        <v>1.00268328224786</v>
      </c>
    </row>
    <row r="277" spans="1:15">
      <c r="A277" s="36" t="s">
        <v>17</v>
      </c>
      <c r="B277" s="8">
        <v>350</v>
      </c>
      <c r="C277" s="8">
        <v>71662</v>
      </c>
      <c r="D277" s="8">
        <v>2217</v>
      </c>
      <c r="E277" s="8">
        <v>412369</v>
      </c>
      <c r="F277" s="8">
        <v>2286</v>
      </c>
      <c r="H277" s="20">
        <f t="shared" si="32"/>
        <v>358310</v>
      </c>
      <c r="I277" s="20">
        <f t="shared" si="34"/>
        <v>14731.965</v>
      </c>
      <c r="J277" s="20">
        <f t="shared" si="35"/>
        <v>412369</v>
      </c>
      <c r="K277" s="20">
        <f t="shared" si="36"/>
        <v>36576</v>
      </c>
      <c r="M277" s="20">
        <f t="shared" si="33"/>
        <v>821986.965</v>
      </c>
      <c r="N277" s="19">
        <f t="shared" si="37"/>
        <v>1</v>
      </c>
      <c r="O277">
        <f t="shared" si="38"/>
        <v>1.00266677607537</v>
      </c>
    </row>
    <row r="278" spans="1:15">
      <c r="A278" s="36" t="s">
        <v>17</v>
      </c>
      <c r="B278" s="8">
        <v>351</v>
      </c>
      <c r="C278" s="8">
        <v>71856</v>
      </c>
      <c r="D278" s="8">
        <v>2223</v>
      </c>
      <c r="E278" s="8">
        <v>413457</v>
      </c>
      <c r="F278" s="8">
        <v>2292</v>
      </c>
      <c r="H278" s="20">
        <f t="shared" si="32"/>
        <v>359280</v>
      </c>
      <c r="I278" s="20">
        <f t="shared" si="34"/>
        <v>14771.835</v>
      </c>
      <c r="J278" s="20">
        <f t="shared" si="35"/>
        <v>413457</v>
      </c>
      <c r="K278" s="20">
        <f t="shared" si="36"/>
        <v>36672</v>
      </c>
      <c r="M278" s="20">
        <f t="shared" si="33"/>
        <v>824180.835</v>
      </c>
      <c r="N278" s="19">
        <f t="shared" si="37"/>
        <v>1</v>
      </c>
      <c r="O278">
        <f t="shared" si="38"/>
        <v>1.00266898392969</v>
      </c>
    </row>
    <row r="279" spans="1:15">
      <c r="A279" s="8" t="s">
        <v>19</v>
      </c>
      <c r="B279" s="8">
        <v>352</v>
      </c>
      <c r="C279" s="8">
        <v>72051</v>
      </c>
      <c r="D279" s="8">
        <v>2228</v>
      </c>
      <c r="E279" s="8">
        <v>414545</v>
      </c>
      <c r="F279" s="8">
        <v>2298</v>
      </c>
      <c r="H279" s="20">
        <f t="shared" si="32"/>
        <v>360255</v>
      </c>
      <c r="I279" s="20">
        <f t="shared" si="34"/>
        <v>14805.06</v>
      </c>
      <c r="J279" s="20">
        <f t="shared" si="35"/>
        <v>414545</v>
      </c>
      <c r="K279" s="20">
        <f t="shared" si="36"/>
        <v>36768</v>
      </c>
      <c r="M279" s="20">
        <f t="shared" si="33"/>
        <v>826373.06</v>
      </c>
      <c r="N279" s="19">
        <f t="shared" si="37"/>
        <v>1</v>
      </c>
      <c r="O279">
        <f t="shared" si="38"/>
        <v>1.00265988349511</v>
      </c>
    </row>
    <row r="280" spans="1:15">
      <c r="A280" s="8" t="s">
        <v>18</v>
      </c>
      <c r="B280" s="8">
        <v>353</v>
      </c>
      <c r="C280" s="8">
        <v>72245</v>
      </c>
      <c r="D280" s="8">
        <v>2234</v>
      </c>
      <c r="E280" s="8">
        <v>415633</v>
      </c>
      <c r="F280" s="8">
        <v>2304</v>
      </c>
      <c r="H280" s="20">
        <f t="shared" si="32"/>
        <v>361225</v>
      </c>
      <c r="I280" s="20">
        <f t="shared" si="34"/>
        <v>14844.93</v>
      </c>
      <c r="J280" s="20">
        <f t="shared" si="35"/>
        <v>415633</v>
      </c>
      <c r="K280" s="20">
        <f t="shared" si="36"/>
        <v>36864</v>
      </c>
      <c r="M280" s="20">
        <f t="shared" si="33"/>
        <v>828566.93</v>
      </c>
      <c r="N280" s="19">
        <f t="shared" si="37"/>
        <v>1</v>
      </c>
      <c r="O280">
        <f t="shared" si="38"/>
        <v>1.00265481790996</v>
      </c>
    </row>
    <row r="281" spans="1:15">
      <c r="A281" s="8" t="s">
        <v>20</v>
      </c>
      <c r="B281" s="8">
        <v>354</v>
      </c>
      <c r="C281" s="8">
        <v>72439</v>
      </c>
      <c r="D281" s="8">
        <v>2240</v>
      </c>
      <c r="E281" s="8">
        <v>416720</v>
      </c>
      <c r="F281" s="8">
        <v>2310</v>
      </c>
      <c r="H281" s="20">
        <f t="shared" si="32"/>
        <v>362195</v>
      </c>
      <c r="I281" s="20">
        <f t="shared" si="34"/>
        <v>14884.8</v>
      </c>
      <c r="J281" s="20">
        <f t="shared" si="35"/>
        <v>416720</v>
      </c>
      <c r="K281" s="20">
        <f t="shared" si="36"/>
        <v>36960</v>
      </c>
      <c r="M281" s="20">
        <f t="shared" si="33"/>
        <v>830759.8</v>
      </c>
      <c r="N281" s="19">
        <f t="shared" si="37"/>
        <v>1</v>
      </c>
      <c r="O281">
        <f t="shared" si="38"/>
        <v>1.00264658161049</v>
      </c>
    </row>
    <row r="282" spans="1:15">
      <c r="A282" s="36" t="s">
        <v>17</v>
      </c>
      <c r="B282" s="8">
        <v>355</v>
      </c>
      <c r="C282" s="8">
        <v>72633</v>
      </c>
      <c r="D282" s="8">
        <v>2245</v>
      </c>
      <c r="E282" s="8">
        <v>417808</v>
      </c>
      <c r="F282" s="8">
        <v>2316</v>
      </c>
      <c r="H282" s="20">
        <f t="shared" si="32"/>
        <v>363165</v>
      </c>
      <c r="I282" s="20">
        <f t="shared" si="34"/>
        <v>14918.025</v>
      </c>
      <c r="J282" s="20">
        <f t="shared" si="35"/>
        <v>417808</v>
      </c>
      <c r="K282" s="20">
        <f t="shared" si="36"/>
        <v>37056</v>
      </c>
      <c r="M282" s="20">
        <f t="shared" si="33"/>
        <v>832947.025</v>
      </c>
      <c r="N282" s="19">
        <f t="shared" si="37"/>
        <v>1</v>
      </c>
      <c r="O282">
        <f t="shared" si="38"/>
        <v>1.0026328007205</v>
      </c>
    </row>
    <row r="283" spans="1:15">
      <c r="A283" s="8" t="s">
        <v>19</v>
      </c>
      <c r="B283" s="8">
        <v>356</v>
      </c>
      <c r="C283" s="8">
        <v>72828</v>
      </c>
      <c r="D283" s="8">
        <v>2251</v>
      </c>
      <c r="E283" s="8">
        <v>418896</v>
      </c>
      <c r="F283" s="8">
        <v>2322</v>
      </c>
      <c r="H283" s="20">
        <f t="shared" si="32"/>
        <v>364140</v>
      </c>
      <c r="I283" s="20">
        <f t="shared" si="34"/>
        <v>14957.895</v>
      </c>
      <c r="J283" s="20">
        <f t="shared" si="35"/>
        <v>418896</v>
      </c>
      <c r="K283" s="20">
        <f t="shared" si="36"/>
        <v>37152</v>
      </c>
      <c r="M283" s="20">
        <f t="shared" si="33"/>
        <v>835145.895</v>
      </c>
      <c r="N283" s="19">
        <f t="shared" si="37"/>
        <v>1</v>
      </c>
      <c r="O283">
        <f t="shared" si="38"/>
        <v>1.0026398677635</v>
      </c>
    </row>
    <row r="284" spans="1:15">
      <c r="A284" s="8" t="s">
        <v>19</v>
      </c>
      <c r="B284" s="8">
        <v>357</v>
      </c>
      <c r="C284" s="8">
        <v>73022</v>
      </c>
      <c r="D284" s="8">
        <v>2256</v>
      </c>
      <c r="E284" s="8">
        <v>419984</v>
      </c>
      <c r="F284" s="8">
        <v>2328</v>
      </c>
      <c r="H284" s="20">
        <f t="shared" ref="H284:H347" si="39">C284*$V$3</f>
        <v>365110</v>
      </c>
      <c r="I284" s="20">
        <f t="shared" si="34"/>
        <v>14991.12</v>
      </c>
      <c r="J284" s="20">
        <f t="shared" si="35"/>
        <v>419984</v>
      </c>
      <c r="K284" s="20">
        <f t="shared" si="36"/>
        <v>37248</v>
      </c>
      <c r="M284" s="20">
        <f t="shared" si="33"/>
        <v>837333.12</v>
      </c>
      <c r="N284" s="19">
        <f t="shared" si="37"/>
        <v>1</v>
      </c>
      <c r="O284">
        <f t="shared" si="38"/>
        <v>1.00261897353875</v>
      </c>
    </row>
    <row r="285" spans="1:15">
      <c r="A285" s="8" t="s">
        <v>20</v>
      </c>
      <c r="B285" s="8">
        <v>358</v>
      </c>
      <c r="C285" s="8">
        <v>73216</v>
      </c>
      <c r="D285" s="8">
        <v>2262</v>
      </c>
      <c r="E285" s="8">
        <v>421072</v>
      </c>
      <c r="F285" s="8">
        <v>2334</v>
      </c>
      <c r="H285" s="20">
        <f t="shared" si="39"/>
        <v>366080</v>
      </c>
      <c r="I285" s="20">
        <f t="shared" si="34"/>
        <v>15030.99</v>
      </c>
      <c r="J285" s="20">
        <f t="shared" si="35"/>
        <v>421072</v>
      </c>
      <c r="K285" s="20">
        <f t="shared" si="36"/>
        <v>37344</v>
      </c>
      <c r="M285" s="20">
        <f t="shared" si="33"/>
        <v>839526.99</v>
      </c>
      <c r="N285" s="19">
        <f t="shared" si="37"/>
        <v>1</v>
      </c>
      <c r="O285">
        <f t="shared" si="38"/>
        <v>1.00262006834269</v>
      </c>
    </row>
    <row r="286" spans="1:15">
      <c r="A286" s="8" t="s">
        <v>20</v>
      </c>
      <c r="B286" s="8">
        <v>359</v>
      </c>
      <c r="C286" s="8">
        <v>73410</v>
      </c>
      <c r="D286" s="8">
        <v>2268</v>
      </c>
      <c r="E286" s="8">
        <v>422160</v>
      </c>
      <c r="F286" s="8">
        <v>2340</v>
      </c>
      <c r="H286" s="20">
        <f t="shared" si="39"/>
        <v>367050</v>
      </c>
      <c r="I286" s="20">
        <f t="shared" si="34"/>
        <v>15070.86</v>
      </c>
      <c r="J286" s="20">
        <f t="shared" si="35"/>
        <v>422160</v>
      </c>
      <c r="K286" s="20">
        <f t="shared" si="36"/>
        <v>37440</v>
      </c>
      <c r="M286" s="20">
        <f t="shared" si="33"/>
        <v>841720.86</v>
      </c>
      <c r="N286" s="19">
        <f t="shared" si="37"/>
        <v>1</v>
      </c>
      <c r="O286">
        <f t="shared" si="38"/>
        <v>1.00261322152371</v>
      </c>
    </row>
    <row r="287" spans="1:15">
      <c r="A287" s="8" t="s">
        <v>19</v>
      </c>
      <c r="B287" s="8">
        <v>360</v>
      </c>
      <c r="C287" s="8">
        <v>73605</v>
      </c>
      <c r="D287" s="8">
        <v>2273</v>
      </c>
      <c r="E287" s="8">
        <v>423248</v>
      </c>
      <c r="F287" s="8">
        <v>2346</v>
      </c>
      <c r="H287" s="20">
        <f t="shared" si="39"/>
        <v>368025</v>
      </c>
      <c r="I287" s="20">
        <f t="shared" si="34"/>
        <v>15104.085</v>
      </c>
      <c r="J287" s="20">
        <f t="shared" si="35"/>
        <v>423248</v>
      </c>
      <c r="K287" s="20">
        <f t="shared" si="36"/>
        <v>37536</v>
      </c>
      <c r="M287" s="20">
        <f t="shared" si="33"/>
        <v>843913.085</v>
      </c>
      <c r="N287" s="19">
        <f t="shared" si="37"/>
        <v>1</v>
      </c>
      <c r="O287">
        <f t="shared" si="38"/>
        <v>1.00260445606635</v>
      </c>
    </row>
    <row r="288" spans="1:15">
      <c r="A288" s="8" t="s">
        <v>20</v>
      </c>
      <c r="B288" s="41">
        <v>361</v>
      </c>
      <c r="C288" s="41">
        <v>73799</v>
      </c>
      <c r="D288" s="41">
        <v>2279</v>
      </c>
      <c r="E288" s="41">
        <v>424336</v>
      </c>
      <c r="F288" s="41">
        <v>2352</v>
      </c>
      <c r="H288" s="20">
        <f t="shared" si="39"/>
        <v>368995</v>
      </c>
      <c r="I288" s="20">
        <f t="shared" si="34"/>
        <v>15143.955</v>
      </c>
      <c r="J288" s="20">
        <f t="shared" si="35"/>
        <v>424336</v>
      </c>
      <c r="K288" s="20">
        <f t="shared" si="36"/>
        <v>37632</v>
      </c>
      <c r="M288" s="20">
        <f t="shared" si="33"/>
        <v>846106.955</v>
      </c>
      <c r="N288" s="19">
        <f t="shared" si="37"/>
        <v>1</v>
      </c>
      <c r="O288">
        <f t="shared" si="38"/>
        <v>1.00259963974845</v>
      </c>
    </row>
    <row r="289" spans="1:15">
      <c r="A289" s="8" t="s">
        <v>19</v>
      </c>
      <c r="B289" s="8">
        <v>362</v>
      </c>
      <c r="C289" s="8">
        <v>73993</v>
      </c>
      <c r="D289" s="8">
        <v>2284</v>
      </c>
      <c r="E289" s="8">
        <v>425423</v>
      </c>
      <c r="F289" s="8">
        <v>2358</v>
      </c>
      <c r="H289" s="20">
        <f t="shared" si="39"/>
        <v>369965</v>
      </c>
      <c r="I289" s="20">
        <f t="shared" si="34"/>
        <v>15177.18</v>
      </c>
      <c r="J289" s="20">
        <f t="shared" si="35"/>
        <v>425423</v>
      </c>
      <c r="K289" s="20">
        <f t="shared" si="36"/>
        <v>37728</v>
      </c>
      <c r="M289" s="20">
        <f t="shared" si="33"/>
        <v>848293.18</v>
      </c>
      <c r="N289" s="19">
        <f t="shared" si="37"/>
        <v>1</v>
      </c>
      <c r="O289">
        <f t="shared" si="38"/>
        <v>1.00258386364405</v>
      </c>
    </row>
    <row r="290" spans="1:15">
      <c r="A290" s="36" t="s">
        <v>17</v>
      </c>
      <c r="B290" s="8">
        <v>363</v>
      </c>
      <c r="C290" s="8">
        <v>74187</v>
      </c>
      <c r="D290" s="8">
        <v>2290</v>
      </c>
      <c r="E290" s="8">
        <v>426511</v>
      </c>
      <c r="F290" s="8">
        <v>2364</v>
      </c>
      <c r="H290" s="20">
        <f t="shared" si="39"/>
        <v>370935</v>
      </c>
      <c r="I290" s="20">
        <f t="shared" si="34"/>
        <v>15217.05</v>
      </c>
      <c r="J290" s="20">
        <f t="shared" si="35"/>
        <v>426511</v>
      </c>
      <c r="K290" s="20">
        <f t="shared" si="36"/>
        <v>37824</v>
      </c>
      <c r="M290" s="20">
        <f t="shared" si="33"/>
        <v>850487.05</v>
      </c>
      <c r="N290" s="19">
        <f t="shared" si="37"/>
        <v>1</v>
      </c>
      <c r="O290">
        <f t="shared" si="38"/>
        <v>1.00258621671342</v>
      </c>
    </row>
    <row r="291" spans="1:15">
      <c r="A291" s="36" t="s">
        <v>17</v>
      </c>
      <c r="B291" s="8">
        <v>364</v>
      </c>
      <c r="C291" s="8">
        <v>74382</v>
      </c>
      <c r="D291" s="8">
        <v>2296</v>
      </c>
      <c r="E291" s="8">
        <v>427599</v>
      </c>
      <c r="F291" s="8">
        <v>2370</v>
      </c>
      <c r="H291" s="20">
        <f t="shared" si="39"/>
        <v>371910</v>
      </c>
      <c r="I291" s="20">
        <f t="shared" si="34"/>
        <v>15256.92</v>
      </c>
      <c r="J291" s="20">
        <f t="shared" si="35"/>
        <v>427599</v>
      </c>
      <c r="K291" s="20">
        <f t="shared" si="36"/>
        <v>37920</v>
      </c>
      <c r="M291" s="20">
        <f t="shared" si="33"/>
        <v>852685.92</v>
      </c>
      <c r="N291" s="19">
        <f t="shared" si="37"/>
        <v>1</v>
      </c>
      <c r="O291">
        <f t="shared" si="38"/>
        <v>1.00258542443415</v>
      </c>
    </row>
    <row r="292" spans="1:15">
      <c r="A292" s="8" t="s">
        <v>19</v>
      </c>
      <c r="B292" s="8">
        <v>365</v>
      </c>
      <c r="C292" s="8">
        <v>74576</v>
      </c>
      <c r="D292" s="8">
        <v>2301</v>
      </c>
      <c r="E292" s="8">
        <v>428687</v>
      </c>
      <c r="F292" s="8">
        <v>2376</v>
      </c>
      <c r="H292" s="20">
        <f t="shared" si="39"/>
        <v>372880</v>
      </c>
      <c r="I292" s="20">
        <f t="shared" si="34"/>
        <v>15290.145</v>
      </c>
      <c r="J292" s="20">
        <f t="shared" si="35"/>
        <v>428687</v>
      </c>
      <c r="K292" s="20">
        <f t="shared" si="36"/>
        <v>38016</v>
      </c>
      <c r="M292" s="20">
        <f t="shared" si="33"/>
        <v>854873.145</v>
      </c>
      <c r="N292" s="19">
        <f t="shared" si="37"/>
        <v>1</v>
      </c>
      <c r="O292">
        <f t="shared" si="38"/>
        <v>1.00256510040649</v>
      </c>
    </row>
    <row r="293" spans="1:15">
      <c r="A293" s="8" t="s">
        <v>19</v>
      </c>
      <c r="B293" s="41">
        <v>366</v>
      </c>
      <c r="C293" s="41">
        <v>74770</v>
      </c>
      <c r="D293" s="41">
        <v>2307</v>
      </c>
      <c r="E293" s="41">
        <v>429774</v>
      </c>
      <c r="F293" s="41">
        <v>2382</v>
      </c>
      <c r="H293" s="20">
        <f t="shared" si="39"/>
        <v>373850</v>
      </c>
      <c r="I293" s="20">
        <f t="shared" si="34"/>
        <v>15330.015</v>
      </c>
      <c r="J293" s="20">
        <f t="shared" si="35"/>
        <v>429774</v>
      </c>
      <c r="K293" s="20">
        <f t="shared" si="36"/>
        <v>38112</v>
      </c>
      <c r="M293" s="20">
        <f t="shared" si="33"/>
        <v>857066.015</v>
      </c>
      <c r="N293" s="19">
        <f t="shared" si="37"/>
        <v>1</v>
      </c>
      <c r="O293">
        <f t="shared" si="38"/>
        <v>1.00256514081981</v>
      </c>
    </row>
    <row r="294" spans="1:15">
      <c r="A294" s="36" t="s">
        <v>17</v>
      </c>
      <c r="B294" s="8">
        <v>367</v>
      </c>
      <c r="C294" s="8">
        <v>74964</v>
      </c>
      <c r="D294" s="8">
        <v>2312</v>
      </c>
      <c r="E294" s="8">
        <v>430862</v>
      </c>
      <c r="F294" s="8">
        <v>2388</v>
      </c>
      <c r="H294" s="20">
        <f t="shared" si="39"/>
        <v>374820</v>
      </c>
      <c r="I294" s="20">
        <f t="shared" si="34"/>
        <v>15363.24</v>
      </c>
      <c r="J294" s="20">
        <f t="shared" si="35"/>
        <v>430862</v>
      </c>
      <c r="K294" s="20">
        <f t="shared" si="36"/>
        <v>38208</v>
      </c>
      <c r="M294" s="20">
        <f t="shared" si="33"/>
        <v>859253.24</v>
      </c>
      <c r="N294" s="19">
        <f t="shared" si="37"/>
        <v>1</v>
      </c>
      <c r="O294">
        <f t="shared" si="38"/>
        <v>1.00255199128389</v>
      </c>
    </row>
    <row r="295" spans="1:15">
      <c r="A295" s="8" t="s">
        <v>19</v>
      </c>
      <c r="B295" s="8">
        <v>368</v>
      </c>
      <c r="C295" s="8">
        <v>75159</v>
      </c>
      <c r="D295" s="8">
        <v>2318</v>
      </c>
      <c r="E295" s="8">
        <v>431950</v>
      </c>
      <c r="F295" s="8">
        <v>2394</v>
      </c>
      <c r="H295" s="20">
        <f t="shared" si="39"/>
        <v>375795</v>
      </c>
      <c r="I295" s="20">
        <f t="shared" si="34"/>
        <v>15403.11</v>
      </c>
      <c r="J295" s="20">
        <f t="shared" si="35"/>
        <v>431950</v>
      </c>
      <c r="K295" s="20">
        <f t="shared" si="36"/>
        <v>38304</v>
      </c>
      <c r="M295" s="20">
        <f t="shared" si="33"/>
        <v>861452.11</v>
      </c>
      <c r="N295" s="19">
        <f t="shared" si="37"/>
        <v>1</v>
      </c>
      <c r="O295">
        <f t="shared" si="38"/>
        <v>1.00255904766795</v>
      </c>
    </row>
    <row r="296" spans="1:15">
      <c r="A296" s="8" t="s">
        <v>19</v>
      </c>
      <c r="B296" s="8">
        <v>369</v>
      </c>
      <c r="C296" s="8">
        <v>75353</v>
      </c>
      <c r="D296" s="8">
        <v>2324</v>
      </c>
      <c r="E296" s="8">
        <v>433038</v>
      </c>
      <c r="F296" s="8">
        <v>2400</v>
      </c>
      <c r="H296" s="20">
        <f t="shared" si="39"/>
        <v>376765</v>
      </c>
      <c r="I296" s="20">
        <f t="shared" si="34"/>
        <v>15442.98</v>
      </c>
      <c r="J296" s="20">
        <f t="shared" si="35"/>
        <v>433038</v>
      </c>
      <c r="K296" s="20">
        <f t="shared" si="36"/>
        <v>38400</v>
      </c>
      <c r="M296" s="20">
        <f t="shared" si="33"/>
        <v>863645.98</v>
      </c>
      <c r="N296" s="19">
        <f t="shared" si="37"/>
        <v>1</v>
      </c>
      <c r="O296">
        <f t="shared" si="38"/>
        <v>1.00254671150553</v>
      </c>
    </row>
    <row r="297" spans="1:15">
      <c r="A297" s="8" t="s">
        <v>19</v>
      </c>
      <c r="B297" s="8">
        <v>370</v>
      </c>
      <c r="C297" s="8">
        <v>75547</v>
      </c>
      <c r="D297" s="8">
        <v>2329</v>
      </c>
      <c r="E297" s="8">
        <v>434125</v>
      </c>
      <c r="F297" s="8">
        <v>2406</v>
      </c>
      <c r="H297" s="20">
        <f t="shared" si="39"/>
        <v>377735</v>
      </c>
      <c r="I297" s="20">
        <f t="shared" si="34"/>
        <v>15476.205</v>
      </c>
      <c r="J297" s="20">
        <f t="shared" si="35"/>
        <v>434125</v>
      </c>
      <c r="K297" s="20">
        <f t="shared" si="36"/>
        <v>38496</v>
      </c>
      <c r="M297" s="20">
        <f t="shared" si="33"/>
        <v>865832.205</v>
      </c>
      <c r="N297" s="19">
        <f t="shared" si="37"/>
        <v>1</v>
      </c>
      <c r="O297">
        <f t="shared" si="38"/>
        <v>1.00253139023469</v>
      </c>
    </row>
    <row r="298" spans="1:15">
      <c r="A298" s="36" t="s">
        <v>17</v>
      </c>
      <c r="B298" s="8">
        <v>371</v>
      </c>
      <c r="C298" s="8">
        <v>75741</v>
      </c>
      <c r="D298" s="8">
        <v>2335</v>
      </c>
      <c r="E298" s="8">
        <v>435213</v>
      </c>
      <c r="F298" s="8">
        <v>2412</v>
      </c>
      <c r="H298" s="20">
        <f t="shared" si="39"/>
        <v>378705</v>
      </c>
      <c r="I298" s="20">
        <f t="shared" si="34"/>
        <v>15516.075</v>
      </c>
      <c r="J298" s="20">
        <f t="shared" si="35"/>
        <v>435213</v>
      </c>
      <c r="K298" s="20">
        <f t="shared" si="36"/>
        <v>38592</v>
      </c>
      <c r="M298" s="20">
        <f t="shared" si="33"/>
        <v>868026.075</v>
      </c>
      <c r="N298" s="19">
        <f t="shared" si="37"/>
        <v>1</v>
      </c>
      <c r="O298">
        <f t="shared" si="38"/>
        <v>1.00253382813359</v>
      </c>
    </row>
    <row r="299" spans="1:15">
      <c r="A299" s="8" t="s">
        <v>19</v>
      </c>
      <c r="B299" s="8">
        <v>372</v>
      </c>
      <c r="C299" s="8">
        <v>75936</v>
      </c>
      <c r="D299" s="8">
        <v>2340</v>
      </c>
      <c r="E299" s="8">
        <v>436301</v>
      </c>
      <c r="F299" s="8">
        <v>2418</v>
      </c>
      <c r="H299" s="20">
        <f t="shared" si="39"/>
        <v>379680</v>
      </c>
      <c r="I299" s="20">
        <f t="shared" si="34"/>
        <v>15549.3</v>
      </c>
      <c r="J299" s="20">
        <f t="shared" si="35"/>
        <v>436301</v>
      </c>
      <c r="K299" s="20">
        <f t="shared" si="36"/>
        <v>38688</v>
      </c>
      <c r="M299" s="20">
        <f t="shared" si="33"/>
        <v>870218.3</v>
      </c>
      <c r="N299" s="19">
        <f t="shared" si="37"/>
        <v>1</v>
      </c>
      <c r="O299">
        <f t="shared" si="38"/>
        <v>1.002525528971</v>
      </c>
    </row>
    <row r="300" spans="1:15">
      <c r="A300" s="8" t="s">
        <v>20</v>
      </c>
      <c r="B300" s="8">
        <v>373</v>
      </c>
      <c r="C300" s="8">
        <v>76135</v>
      </c>
      <c r="D300" s="8">
        <v>2346</v>
      </c>
      <c r="E300" s="8">
        <v>437421</v>
      </c>
      <c r="F300" s="8">
        <v>2424</v>
      </c>
      <c r="H300" s="20">
        <f t="shared" si="39"/>
        <v>380675</v>
      </c>
      <c r="I300" s="20">
        <f t="shared" si="34"/>
        <v>15589.17</v>
      </c>
      <c r="J300" s="20">
        <f t="shared" si="35"/>
        <v>437421</v>
      </c>
      <c r="K300" s="20">
        <f t="shared" si="36"/>
        <v>38784</v>
      </c>
      <c r="M300" s="20">
        <f t="shared" si="33"/>
        <v>872469.17</v>
      </c>
      <c r="N300" s="19">
        <f t="shared" si="37"/>
        <v>1</v>
      </c>
      <c r="O300">
        <f t="shared" si="38"/>
        <v>1.00258655787864</v>
      </c>
    </row>
    <row r="301" spans="1:15">
      <c r="A301" s="36" t="s">
        <v>17</v>
      </c>
      <c r="B301" s="8">
        <v>374</v>
      </c>
      <c r="C301" s="8">
        <v>76340</v>
      </c>
      <c r="D301" s="8">
        <v>2352</v>
      </c>
      <c r="E301" s="8">
        <v>438573</v>
      </c>
      <c r="F301" s="8">
        <v>2430</v>
      </c>
      <c r="H301" s="20">
        <f t="shared" si="39"/>
        <v>381700</v>
      </c>
      <c r="I301" s="20">
        <f t="shared" si="34"/>
        <v>15629.04</v>
      </c>
      <c r="J301" s="20">
        <f t="shared" si="35"/>
        <v>438573</v>
      </c>
      <c r="K301" s="20">
        <f t="shared" si="36"/>
        <v>38880</v>
      </c>
      <c r="M301" s="20">
        <f t="shared" si="33"/>
        <v>874782.04</v>
      </c>
      <c r="N301" s="19">
        <f t="shared" si="37"/>
        <v>1</v>
      </c>
      <c r="O301">
        <f t="shared" si="38"/>
        <v>1.00265094754007</v>
      </c>
    </row>
    <row r="302" spans="1:15">
      <c r="A302" s="8" t="s">
        <v>20</v>
      </c>
      <c r="B302" s="8">
        <v>375</v>
      </c>
      <c r="C302" s="8">
        <v>76550</v>
      </c>
      <c r="D302" s="8">
        <v>2357</v>
      </c>
      <c r="E302" s="8">
        <v>439760</v>
      </c>
      <c r="F302" s="8">
        <v>2436</v>
      </c>
      <c r="H302" s="20">
        <f t="shared" si="39"/>
        <v>382750</v>
      </c>
      <c r="I302" s="20">
        <f t="shared" si="34"/>
        <v>15662.265</v>
      </c>
      <c r="J302" s="20">
        <f t="shared" si="35"/>
        <v>439760</v>
      </c>
      <c r="K302" s="20">
        <f t="shared" si="36"/>
        <v>38976</v>
      </c>
      <c r="M302" s="20">
        <f t="shared" si="33"/>
        <v>877148.265</v>
      </c>
      <c r="N302" s="19">
        <f t="shared" si="37"/>
        <v>1</v>
      </c>
      <c r="O302">
        <f t="shared" si="38"/>
        <v>1.00270493093342</v>
      </c>
    </row>
    <row r="303" spans="1:15">
      <c r="A303" s="36" t="s">
        <v>17</v>
      </c>
      <c r="B303" s="8">
        <v>376</v>
      </c>
      <c r="C303" s="8">
        <v>76766</v>
      </c>
      <c r="D303" s="8">
        <v>2363</v>
      </c>
      <c r="E303" s="8">
        <v>440983</v>
      </c>
      <c r="F303" s="8">
        <v>2442</v>
      </c>
      <c r="H303" s="20">
        <f t="shared" si="39"/>
        <v>383830</v>
      </c>
      <c r="I303" s="20">
        <f t="shared" si="34"/>
        <v>15702.135</v>
      </c>
      <c r="J303" s="20">
        <f t="shared" si="35"/>
        <v>440983</v>
      </c>
      <c r="K303" s="20">
        <f t="shared" si="36"/>
        <v>39072</v>
      </c>
      <c r="M303" s="20">
        <f t="shared" si="33"/>
        <v>879587.135</v>
      </c>
      <c r="N303" s="19">
        <f t="shared" si="37"/>
        <v>1</v>
      </c>
      <c r="O303">
        <f t="shared" si="38"/>
        <v>1.00278045354168</v>
      </c>
    </row>
    <row r="304" spans="1:15">
      <c r="A304" s="36" t="s">
        <v>17</v>
      </c>
      <c r="B304" s="41">
        <v>377</v>
      </c>
      <c r="C304" s="41">
        <v>76989</v>
      </c>
      <c r="D304" s="41">
        <v>2368</v>
      </c>
      <c r="E304" s="41">
        <v>442240</v>
      </c>
      <c r="F304" s="41">
        <v>2448</v>
      </c>
      <c r="H304" s="20">
        <f t="shared" si="39"/>
        <v>384945</v>
      </c>
      <c r="I304" s="20">
        <f t="shared" si="34"/>
        <v>15735.36</v>
      </c>
      <c r="J304" s="20">
        <f t="shared" si="35"/>
        <v>442240</v>
      </c>
      <c r="K304" s="20">
        <f t="shared" si="36"/>
        <v>39168</v>
      </c>
      <c r="M304" s="20">
        <f t="shared" si="33"/>
        <v>882088.36</v>
      </c>
      <c r="N304" s="19">
        <f t="shared" si="37"/>
        <v>1</v>
      </c>
      <c r="O304">
        <f t="shared" si="38"/>
        <v>1.00284363526986</v>
      </c>
    </row>
    <row r="305" spans="1:15">
      <c r="A305" s="8" t="s">
        <v>18</v>
      </c>
      <c r="B305" s="8">
        <v>378</v>
      </c>
      <c r="C305" s="8">
        <v>77218</v>
      </c>
      <c r="D305" s="8">
        <v>2374</v>
      </c>
      <c r="E305" s="8">
        <v>443536</v>
      </c>
      <c r="F305" s="8">
        <v>2454</v>
      </c>
      <c r="H305" s="20">
        <f t="shared" si="39"/>
        <v>386090</v>
      </c>
      <c r="I305" s="20">
        <f t="shared" si="34"/>
        <v>15775.23</v>
      </c>
      <c r="J305" s="20">
        <f t="shared" si="35"/>
        <v>443536</v>
      </c>
      <c r="K305" s="20">
        <f t="shared" si="36"/>
        <v>39264</v>
      </c>
      <c r="M305" s="20">
        <f t="shared" si="33"/>
        <v>884665.23</v>
      </c>
      <c r="N305" s="19">
        <f t="shared" si="37"/>
        <v>1</v>
      </c>
      <c r="O305">
        <f t="shared" si="38"/>
        <v>1.00292132865238</v>
      </c>
    </row>
    <row r="306" spans="1:15">
      <c r="A306" s="36" t="s">
        <v>17</v>
      </c>
      <c r="B306" s="8">
        <v>379</v>
      </c>
      <c r="C306" s="8">
        <v>77453</v>
      </c>
      <c r="D306" s="8">
        <v>2380</v>
      </c>
      <c r="E306" s="8">
        <v>444870</v>
      </c>
      <c r="F306" s="8">
        <v>2460</v>
      </c>
      <c r="H306" s="20">
        <f t="shared" si="39"/>
        <v>387265</v>
      </c>
      <c r="I306" s="20">
        <f t="shared" si="34"/>
        <v>15815.1</v>
      </c>
      <c r="J306" s="20">
        <f t="shared" si="35"/>
        <v>444870</v>
      </c>
      <c r="K306" s="20">
        <f t="shared" si="36"/>
        <v>39360</v>
      </c>
      <c r="M306" s="20">
        <f t="shared" si="33"/>
        <v>887310.1</v>
      </c>
      <c r="N306" s="19">
        <f t="shared" si="37"/>
        <v>1</v>
      </c>
      <c r="O306">
        <f t="shared" si="38"/>
        <v>1.00298968458385</v>
      </c>
    </row>
    <row r="307" spans="1:15">
      <c r="A307" s="8" t="s">
        <v>19</v>
      </c>
      <c r="B307" s="40">
        <v>380</v>
      </c>
      <c r="C307" s="40">
        <v>77694</v>
      </c>
      <c r="D307" s="40">
        <v>2385</v>
      </c>
      <c r="E307" s="40">
        <v>446244</v>
      </c>
      <c r="F307" s="40">
        <v>2466</v>
      </c>
      <c r="H307" s="20">
        <f t="shared" si="39"/>
        <v>388470</v>
      </c>
      <c r="I307" s="20">
        <f t="shared" si="34"/>
        <v>15848.325</v>
      </c>
      <c r="J307" s="20">
        <f t="shared" si="35"/>
        <v>446244</v>
      </c>
      <c r="K307" s="20">
        <f t="shared" si="36"/>
        <v>39456</v>
      </c>
      <c r="M307" s="20">
        <f t="shared" si="33"/>
        <v>890018.325</v>
      </c>
      <c r="N307" s="19">
        <f t="shared" si="37"/>
        <v>1</v>
      </c>
      <c r="O307">
        <f t="shared" si="38"/>
        <v>1.00305217420606</v>
      </c>
    </row>
    <row r="308" spans="1:15">
      <c r="A308" s="8" t="s">
        <v>20</v>
      </c>
      <c r="B308" s="8">
        <v>381</v>
      </c>
      <c r="C308" s="8">
        <v>77942</v>
      </c>
      <c r="D308" s="8">
        <v>2391</v>
      </c>
      <c r="E308" s="8">
        <v>447658</v>
      </c>
      <c r="F308" s="8">
        <v>2472</v>
      </c>
      <c r="H308" s="20">
        <f t="shared" si="39"/>
        <v>389710</v>
      </c>
      <c r="I308" s="20">
        <f t="shared" si="34"/>
        <v>15888.195</v>
      </c>
      <c r="J308" s="20">
        <f t="shared" si="35"/>
        <v>447658</v>
      </c>
      <c r="K308" s="20">
        <f t="shared" si="36"/>
        <v>39552</v>
      </c>
      <c r="M308" s="20">
        <f t="shared" si="33"/>
        <v>892808.195</v>
      </c>
      <c r="N308" s="19">
        <f t="shared" si="37"/>
        <v>1</v>
      </c>
      <c r="O308">
        <f t="shared" si="38"/>
        <v>1.00313462085177</v>
      </c>
    </row>
    <row r="309" spans="1:15">
      <c r="A309" s="8" t="s">
        <v>19</v>
      </c>
      <c r="B309" s="8">
        <v>382</v>
      </c>
      <c r="C309" s="8">
        <v>78197</v>
      </c>
      <c r="D309" s="8">
        <v>2396</v>
      </c>
      <c r="E309" s="8">
        <v>449115</v>
      </c>
      <c r="F309" s="8">
        <v>2478</v>
      </c>
      <c r="H309" s="20">
        <f t="shared" si="39"/>
        <v>390985</v>
      </c>
      <c r="I309" s="20">
        <f t="shared" si="34"/>
        <v>15921.42</v>
      </c>
      <c r="J309" s="20">
        <f t="shared" si="35"/>
        <v>449115</v>
      </c>
      <c r="K309" s="20">
        <f t="shared" si="36"/>
        <v>39648</v>
      </c>
      <c r="M309" s="20">
        <f t="shared" si="33"/>
        <v>895669.42</v>
      </c>
      <c r="N309" s="19">
        <f t="shared" si="37"/>
        <v>1</v>
      </c>
      <c r="O309">
        <f t="shared" si="38"/>
        <v>1.0032047476894</v>
      </c>
    </row>
    <row r="310" spans="1:15">
      <c r="A310" s="8" t="s">
        <v>19</v>
      </c>
      <c r="B310" s="8">
        <v>383</v>
      </c>
      <c r="C310" s="8">
        <v>78460</v>
      </c>
      <c r="D310" s="8">
        <v>2402</v>
      </c>
      <c r="E310" s="8">
        <v>450615</v>
      </c>
      <c r="F310" s="8">
        <v>2484</v>
      </c>
      <c r="H310" s="20">
        <f t="shared" si="39"/>
        <v>392300</v>
      </c>
      <c r="I310" s="20">
        <f t="shared" si="34"/>
        <v>15961.29</v>
      </c>
      <c r="J310" s="20">
        <f t="shared" si="35"/>
        <v>450615</v>
      </c>
      <c r="K310" s="20">
        <f t="shared" si="36"/>
        <v>39744</v>
      </c>
      <c r="M310" s="20">
        <f t="shared" si="33"/>
        <v>898620.29</v>
      </c>
      <c r="N310" s="19">
        <f t="shared" si="37"/>
        <v>1</v>
      </c>
      <c r="O310">
        <f t="shared" si="38"/>
        <v>1.00329459724102</v>
      </c>
    </row>
    <row r="311" spans="1:15">
      <c r="A311" s="8" t="s">
        <v>20</v>
      </c>
      <c r="B311" s="8">
        <v>384</v>
      </c>
      <c r="C311" s="8">
        <v>78730</v>
      </c>
      <c r="D311" s="8">
        <v>2408</v>
      </c>
      <c r="E311" s="8">
        <v>452160</v>
      </c>
      <c r="F311" s="8">
        <v>2490</v>
      </c>
      <c r="H311" s="20">
        <f t="shared" si="39"/>
        <v>393650</v>
      </c>
      <c r="I311" s="20">
        <f t="shared" si="34"/>
        <v>16001.16</v>
      </c>
      <c r="J311" s="20">
        <f t="shared" si="35"/>
        <v>452160</v>
      </c>
      <c r="K311" s="20">
        <f t="shared" si="36"/>
        <v>39840</v>
      </c>
      <c r="M311" s="20">
        <f t="shared" si="33"/>
        <v>901651.16</v>
      </c>
      <c r="N311" s="19">
        <f t="shared" si="37"/>
        <v>1</v>
      </c>
      <c r="O311">
        <f t="shared" si="38"/>
        <v>1.00337280387916</v>
      </c>
    </row>
    <row r="312" spans="1:15">
      <c r="A312" s="8" t="s">
        <v>20</v>
      </c>
      <c r="B312" s="8">
        <v>385</v>
      </c>
      <c r="C312" s="8">
        <v>79007</v>
      </c>
      <c r="D312" s="8">
        <v>2413</v>
      </c>
      <c r="E312" s="8">
        <v>453751</v>
      </c>
      <c r="F312" s="8">
        <v>2496</v>
      </c>
      <c r="H312" s="20">
        <f t="shared" si="39"/>
        <v>395035</v>
      </c>
      <c r="I312" s="20">
        <f t="shared" si="34"/>
        <v>16034.385</v>
      </c>
      <c r="J312" s="20">
        <f t="shared" si="35"/>
        <v>453751</v>
      </c>
      <c r="K312" s="20">
        <f t="shared" si="36"/>
        <v>39936</v>
      </c>
      <c r="M312" s="20">
        <f t="shared" si="33"/>
        <v>904756.385</v>
      </c>
      <c r="N312" s="19">
        <f t="shared" si="37"/>
        <v>1</v>
      </c>
      <c r="O312">
        <f t="shared" si="38"/>
        <v>1.0034439316864</v>
      </c>
    </row>
    <row r="313" spans="1:15">
      <c r="A313" s="8" t="s">
        <v>19</v>
      </c>
      <c r="B313" s="8">
        <v>386</v>
      </c>
      <c r="C313" s="8">
        <v>79291</v>
      </c>
      <c r="D313" s="8">
        <v>2419</v>
      </c>
      <c r="E313" s="8">
        <v>455388</v>
      </c>
      <c r="F313" s="8">
        <v>2502</v>
      </c>
      <c r="H313" s="20">
        <f t="shared" si="39"/>
        <v>396455</v>
      </c>
      <c r="I313" s="20">
        <f t="shared" si="34"/>
        <v>16074.255</v>
      </c>
      <c r="J313" s="20">
        <f t="shared" si="35"/>
        <v>455388</v>
      </c>
      <c r="K313" s="20">
        <f t="shared" si="36"/>
        <v>40032</v>
      </c>
      <c r="M313" s="20">
        <f t="shared" si="33"/>
        <v>907949.255</v>
      </c>
      <c r="N313" s="19">
        <f t="shared" si="37"/>
        <v>1</v>
      </c>
      <c r="O313">
        <f t="shared" si="38"/>
        <v>1.00352898310853</v>
      </c>
    </row>
    <row r="314" spans="1:15">
      <c r="A314" s="8" t="s">
        <v>19</v>
      </c>
      <c r="B314" s="8">
        <v>387</v>
      </c>
      <c r="C314" s="8">
        <v>79584</v>
      </c>
      <c r="D314" s="8">
        <v>2424</v>
      </c>
      <c r="E314" s="8">
        <v>457075</v>
      </c>
      <c r="F314" s="8">
        <v>2508</v>
      </c>
      <c r="H314" s="20">
        <f t="shared" si="39"/>
        <v>397920</v>
      </c>
      <c r="I314" s="20">
        <f t="shared" si="34"/>
        <v>16107.48</v>
      </c>
      <c r="J314" s="20">
        <f t="shared" si="35"/>
        <v>457075</v>
      </c>
      <c r="K314" s="20">
        <f t="shared" si="36"/>
        <v>40128</v>
      </c>
      <c r="M314" s="20">
        <f t="shared" si="33"/>
        <v>911230.48</v>
      </c>
      <c r="N314" s="19">
        <f t="shared" si="37"/>
        <v>1</v>
      </c>
      <c r="O314">
        <f t="shared" si="38"/>
        <v>1.00361388588837</v>
      </c>
    </row>
    <row r="315" spans="1:15">
      <c r="A315" s="8" t="s">
        <v>19</v>
      </c>
      <c r="B315" s="8">
        <v>388</v>
      </c>
      <c r="C315" s="8">
        <v>79886</v>
      </c>
      <c r="D315" s="8">
        <v>2430</v>
      </c>
      <c r="E315" s="8">
        <v>458812</v>
      </c>
      <c r="F315" s="8">
        <v>2514</v>
      </c>
      <c r="H315" s="20">
        <f t="shared" si="39"/>
        <v>399430</v>
      </c>
      <c r="I315" s="20">
        <f t="shared" si="34"/>
        <v>16147.35</v>
      </c>
      <c r="J315" s="20">
        <f t="shared" si="35"/>
        <v>458812</v>
      </c>
      <c r="K315" s="20">
        <f t="shared" si="36"/>
        <v>40224</v>
      </c>
      <c r="M315" s="20">
        <f t="shared" si="33"/>
        <v>914613.35</v>
      </c>
      <c r="N315" s="19">
        <f t="shared" si="37"/>
        <v>1</v>
      </c>
      <c r="O315">
        <f t="shared" si="38"/>
        <v>1.00371241971625</v>
      </c>
    </row>
    <row r="316" spans="1:15">
      <c r="A316" s="36" t="s">
        <v>17</v>
      </c>
      <c r="B316" s="8">
        <v>389</v>
      </c>
      <c r="C316" s="8">
        <v>80195</v>
      </c>
      <c r="D316" s="8">
        <v>2436</v>
      </c>
      <c r="E316" s="8">
        <v>460601</v>
      </c>
      <c r="F316" s="8">
        <v>2520</v>
      </c>
      <c r="H316" s="20">
        <f t="shared" si="39"/>
        <v>400975</v>
      </c>
      <c r="I316" s="20">
        <f t="shared" si="34"/>
        <v>16187.22</v>
      </c>
      <c r="J316" s="20">
        <f t="shared" si="35"/>
        <v>460601</v>
      </c>
      <c r="K316" s="20">
        <f t="shared" si="36"/>
        <v>40320</v>
      </c>
      <c r="M316" s="20">
        <f t="shared" si="33"/>
        <v>918083.22</v>
      </c>
      <c r="N316" s="19">
        <f t="shared" si="37"/>
        <v>1</v>
      </c>
      <c r="O316">
        <f t="shared" si="38"/>
        <v>1.00379381079447</v>
      </c>
    </row>
    <row r="317" spans="1:15">
      <c r="A317" s="8" t="s">
        <v>19</v>
      </c>
      <c r="B317" s="8">
        <v>390</v>
      </c>
      <c r="C317" s="8">
        <v>80514</v>
      </c>
      <c r="D317" s="8">
        <v>2441</v>
      </c>
      <c r="E317" s="8">
        <v>462444</v>
      </c>
      <c r="F317" s="8">
        <v>2526</v>
      </c>
      <c r="H317" s="20">
        <f t="shared" si="39"/>
        <v>402570</v>
      </c>
      <c r="I317" s="20">
        <f t="shared" si="34"/>
        <v>16220.445</v>
      </c>
      <c r="J317" s="20">
        <f t="shared" si="35"/>
        <v>462444</v>
      </c>
      <c r="K317" s="20">
        <f t="shared" si="36"/>
        <v>40416</v>
      </c>
      <c r="M317" s="20">
        <f t="shared" si="33"/>
        <v>921650.445</v>
      </c>
      <c r="N317" s="19">
        <f t="shared" si="37"/>
        <v>1</v>
      </c>
      <c r="O317">
        <f t="shared" si="38"/>
        <v>1.00388551377728</v>
      </c>
    </row>
    <row r="318" spans="1:15">
      <c r="A318" s="36" t="s">
        <v>17</v>
      </c>
      <c r="B318" s="8">
        <v>391</v>
      </c>
      <c r="C318" s="8">
        <v>80841</v>
      </c>
      <c r="D318" s="8">
        <v>2447</v>
      </c>
      <c r="E318" s="8">
        <v>464340</v>
      </c>
      <c r="F318" s="8">
        <v>2532</v>
      </c>
      <c r="H318" s="20">
        <f t="shared" si="39"/>
        <v>404205</v>
      </c>
      <c r="I318" s="20">
        <f t="shared" si="34"/>
        <v>16260.315</v>
      </c>
      <c r="J318" s="20">
        <f t="shared" si="35"/>
        <v>464340</v>
      </c>
      <c r="K318" s="20">
        <f t="shared" si="36"/>
        <v>40512</v>
      </c>
      <c r="M318" s="20">
        <f t="shared" si="33"/>
        <v>925317.315</v>
      </c>
      <c r="N318" s="19">
        <f t="shared" si="37"/>
        <v>1</v>
      </c>
      <c r="O318">
        <f t="shared" si="38"/>
        <v>1.0039785908203</v>
      </c>
    </row>
    <row r="319" spans="1:15">
      <c r="A319" s="8" t="s">
        <v>19</v>
      </c>
      <c r="B319" s="8">
        <v>392</v>
      </c>
      <c r="C319" s="8">
        <v>81178</v>
      </c>
      <c r="D319" s="8">
        <v>2452</v>
      </c>
      <c r="E319" s="8">
        <v>466293</v>
      </c>
      <c r="F319" s="8">
        <v>2538</v>
      </c>
      <c r="H319" s="20">
        <f t="shared" si="39"/>
        <v>405890</v>
      </c>
      <c r="I319" s="20">
        <f t="shared" si="34"/>
        <v>16293.54</v>
      </c>
      <c r="J319" s="20">
        <f t="shared" si="35"/>
        <v>466293</v>
      </c>
      <c r="K319" s="20">
        <f t="shared" si="36"/>
        <v>40608</v>
      </c>
      <c r="M319" s="20">
        <f t="shared" si="33"/>
        <v>929084.54</v>
      </c>
      <c r="N319" s="19">
        <f t="shared" si="37"/>
        <v>1</v>
      </c>
      <c r="O319">
        <f t="shared" si="38"/>
        <v>1.00407127905091</v>
      </c>
    </row>
    <row r="320" spans="1:15">
      <c r="A320" s="8" t="s">
        <v>19</v>
      </c>
      <c r="B320" s="8">
        <v>393</v>
      </c>
      <c r="C320" s="8">
        <v>81525</v>
      </c>
      <c r="D320" s="8">
        <v>2458</v>
      </c>
      <c r="E320" s="8">
        <v>468304</v>
      </c>
      <c r="F320" s="8">
        <v>2544</v>
      </c>
      <c r="H320" s="20">
        <f t="shared" si="39"/>
        <v>407625</v>
      </c>
      <c r="I320" s="20">
        <f t="shared" si="34"/>
        <v>16333.41</v>
      </c>
      <c r="J320" s="20">
        <f t="shared" si="35"/>
        <v>468304</v>
      </c>
      <c r="K320" s="20">
        <f t="shared" si="36"/>
        <v>40704</v>
      </c>
      <c r="M320" s="20">
        <f t="shared" si="33"/>
        <v>932966.41</v>
      </c>
      <c r="N320" s="19">
        <f t="shared" si="37"/>
        <v>1</v>
      </c>
      <c r="O320">
        <f t="shared" si="38"/>
        <v>1.00417816660688</v>
      </c>
    </row>
    <row r="321" spans="1:15">
      <c r="A321" s="36" t="s">
        <v>17</v>
      </c>
      <c r="B321" s="8">
        <v>394</v>
      </c>
      <c r="C321" s="8">
        <v>81881</v>
      </c>
      <c r="D321" s="8">
        <v>2464</v>
      </c>
      <c r="E321" s="8">
        <v>470375</v>
      </c>
      <c r="F321" s="8">
        <v>2550</v>
      </c>
      <c r="H321" s="20">
        <f t="shared" si="39"/>
        <v>409405</v>
      </c>
      <c r="I321" s="20">
        <f t="shared" si="34"/>
        <v>16373.28</v>
      </c>
      <c r="J321" s="20">
        <f t="shared" si="35"/>
        <v>470375</v>
      </c>
      <c r="K321" s="20">
        <f t="shared" si="36"/>
        <v>40800</v>
      </c>
      <c r="M321" s="20">
        <f t="shared" si="33"/>
        <v>936953.28</v>
      </c>
      <c r="N321" s="19">
        <f t="shared" si="37"/>
        <v>1</v>
      </c>
      <c r="O321">
        <f t="shared" si="38"/>
        <v>1.00427332641054</v>
      </c>
    </row>
    <row r="322" spans="1:15">
      <c r="A322" s="8" t="s">
        <v>20</v>
      </c>
      <c r="B322" s="8">
        <v>395</v>
      </c>
      <c r="C322" s="8">
        <v>82247</v>
      </c>
      <c r="D322" s="8">
        <v>2469</v>
      </c>
      <c r="E322" s="8">
        <v>472507</v>
      </c>
      <c r="F322" s="8">
        <v>2556</v>
      </c>
      <c r="H322" s="20">
        <f t="shared" si="39"/>
        <v>411235</v>
      </c>
      <c r="I322" s="20">
        <f t="shared" si="34"/>
        <v>16406.505</v>
      </c>
      <c r="J322" s="20">
        <f t="shared" si="35"/>
        <v>472507</v>
      </c>
      <c r="K322" s="20">
        <f t="shared" si="36"/>
        <v>40896</v>
      </c>
      <c r="M322" s="20">
        <f t="shared" ref="M322:M385" si="40">SUM(H322:K322)</f>
        <v>941044.505</v>
      </c>
      <c r="N322" s="19">
        <f t="shared" si="37"/>
        <v>1</v>
      </c>
      <c r="O322">
        <f t="shared" si="38"/>
        <v>1.00436651974792</v>
      </c>
    </row>
    <row r="323" spans="1:15">
      <c r="A323" s="8" t="s">
        <v>19</v>
      </c>
      <c r="B323" s="8">
        <v>396</v>
      </c>
      <c r="C323" s="8">
        <v>82624</v>
      </c>
      <c r="D323" s="8">
        <v>2475</v>
      </c>
      <c r="E323" s="8">
        <v>474703</v>
      </c>
      <c r="F323" s="8">
        <v>2562</v>
      </c>
      <c r="H323" s="20">
        <f t="shared" si="39"/>
        <v>413120</v>
      </c>
      <c r="I323" s="20">
        <f t="shared" ref="I323:I386" si="41">D323*$Y$3</f>
        <v>16446.375</v>
      </c>
      <c r="J323" s="20">
        <f t="shared" ref="J323:J386" si="42">E323*$W$3</f>
        <v>474703</v>
      </c>
      <c r="K323" s="20">
        <f t="shared" ref="K323:K386" si="43">F323*$X$3</f>
        <v>40992</v>
      </c>
      <c r="M323" s="20">
        <f t="shared" si="40"/>
        <v>945261.375</v>
      </c>
      <c r="N323" s="19">
        <f t="shared" si="37"/>
        <v>1</v>
      </c>
      <c r="O323">
        <f t="shared" si="38"/>
        <v>1.0044810526788</v>
      </c>
    </row>
    <row r="324" spans="1:15">
      <c r="A324" s="8" t="s">
        <v>19</v>
      </c>
      <c r="B324" s="8">
        <v>397</v>
      </c>
      <c r="C324" s="8">
        <v>83011</v>
      </c>
      <c r="D324" s="8">
        <v>2480</v>
      </c>
      <c r="E324" s="8">
        <v>476964</v>
      </c>
      <c r="F324" s="8">
        <v>2568</v>
      </c>
      <c r="H324" s="20">
        <f t="shared" si="39"/>
        <v>415055</v>
      </c>
      <c r="I324" s="20">
        <f t="shared" si="41"/>
        <v>16479.6</v>
      </c>
      <c r="J324" s="20">
        <f t="shared" si="42"/>
        <v>476964</v>
      </c>
      <c r="K324" s="20">
        <f t="shared" si="43"/>
        <v>41088</v>
      </c>
      <c r="M324" s="20">
        <f t="shared" si="40"/>
        <v>949586.6</v>
      </c>
      <c r="N324" s="19">
        <f t="shared" ref="N324:N387" si="44">B324-B323</f>
        <v>1</v>
      </c>
      <c r="O324">
        <f t="shared" si="38"/>
        <v>1.00457569209363</v>
      </c>
    </row>
    <row r="325" spans="1:15">
      <c r="A325" s="8" t="s">
        <v>19</v>
      </c>
      <c r="B325" s="8">
        <v>398</v>
      </c>
      <c r="C325" s="8">
        <v>83410</v>
      </c>
      <c r="D325" s="8">
        <v>2486</v>
      </c>
      <c r="E325" s="8">
        <v>479292</v>
      </c>
      <c r="F325" s="8">
        <v>2574</v>
      </c>
      <c r="H325" s="20">
        <f t="shared" si="39"/>
        <v>417050</v>
      </c>
      <c r="I325" s="20">
        <f t="shared" si="41"/>
        <v>16519.47</v>
      </c>
      <c r="J325" s="20">
        <f t="shared" si="42"/>
        <v>479292</v>
      </c>
      <c r="K325" s="20">
        <f t="shared" si="43"/>
        <v>41184</v>
      </c>
      <c r="M325" s="20">
        <f t="shared" si="40"/>
        <v>954045.47</v>
      </c>
      <c r="N325" s="19">
        <f t="shared" si="44"/>
        <v>1</v>
      </c>
      <c r="O325">
        <f t="shared" si="38"/>
        <v>1.00469559069178</v>
      </c>
    </row>
    <row r="326" spans="1:15">
      <c r="A326" s="8" t="s">
        <v>18</v>
      </c>
      <c r="B326" s="8">
        <v>399</v>
      </c>
      <c r="C326" s="8">
        <v>83821</v>
      </c>
      <c r="D326" s="8">
        <v>2492</v>
      </c>
      <c r="E326" s="8">
        <v>481691</v>
      </c>
      <c r="F326" s="8">
        <v>2580</v>
      </c>
      <c r="H326" s="20">
        <f t="shared" si="39"/>
        <v>419105</v>
      </c>
      <c r="I326" s="20">
        <f t="shared" si="41"/>
        <v>16559.34</v>
      </c>
      <c r="J326" s="20">
        <f t="shared" si="42"/>
        <v>481691</v>
      </c>
      <c r="K326" s="20">
        <f t="shared" si="43"/>
        <v>41280</v>
      </c>
      <c r="M326" s="20">
        <f t="shared" si="40"/>
        <v>958635.34</v>
      </c>
      <c r="N326" s="19">
        <f t="shared" si="44"/>
        <v>1</v>
      </c>
      <c r="O326">
        <f t="shared" si="38"/>
        <v>1.00481095518435</v>
      </c>
    </row>
    <row r="327" spans="1:15">
      <c r="A327" s="8" t="s">
        <v>19</v>
      </c>
      <c r="B327" s="8">
        <v>400</v>
      </c>
      <c r="C327" s="8">
        <v>84243</v>
      </c>
      <c r="D327" s="8">
        <v>2497</v>
      </c>
      <c r="E327" s="8">
        <v>484160</v>
      </c>
      <c r="F327" s="8">
        <v>2586</v>
      </c>
      <c r="H327" s="20">
        <f t="shared" si="39"/>
        <v>421215</v>
      </c>
      <c r="I327" s="20">
        <f t="shared" si="41"/>
        <v>16592.565</v>
      </c>
      <c r="J327" s="20">
        <f t="shared" si="42"/>
        <v>484160</v>
      </c>
      <c r="K327" s="20">
        <f t="shared" si="43"/>
        <v>41376</v>
      </c>
      <c r="M327" s="20">
        <f t="shared" si="40"/>
        <v>963343.565</v>
      </c>
      <c r="N327" s="19">
        <f t="shared" si="44"/>
        <v>1</v>
      </c>
      <c r="O327">
        <f t="shared" si="38"/>
        <v>1.00491138267446</v>
      </c>
    </row>
    <row r="328" spans="1:15">
      <c r="A328" s="8" t="s">
        <v>19</v>
      </c>
      <c r="B328" s="8">
        <v>401</v>
      </c>
      <c r="C328" s="8">
        <v>84678</v>
      </c>
      <c r="D328" s="8">
        <v>2503</v>
      </c>
      <c r="E328" s="8">
        <v>486704</v>
      </c>
      <c r="F328" s="8">
        <v>2592</v>
      </c>
      <c r="H328" s="20">
        <f t="shared" si="39"/>
        <v>423390</v>
      </c>
      <c r="I328" s="20">
        <f t="shared" si="41"/>
        <v>16632.435</v>
      </c>
      <c r="J328" s="20">
        <f t="shared" si="42"/>
        <v>486704</v>
      </c>
      <c r="K328" s="20">
        <f t="shared" si="43"/>
        <v>41472</v>
      </c>
      <c r="M328" s="20">
        <f t="shared" si="40"/>
        <v>968198.435</v>
      </c>
      <c r="N328" s="19">
        <f t="shared" si="44"/>
        <v>1</v>
      </c>
      <c r="O328">
        <f t="shared" si="38"/>
        <v>1.00503960391327</v>
      </c>
    </row>
    <row r="329" spans="1:15">
      <c r="A329" s="8" t="s">
        <v>19</v>
      </c>
      <c r="B329" s="8">
        <v>402</v>
      </c>
      <c r="C329" s="8">
        <v>85125</v>
      </c>
      <c r="D329" s="8">
        <v>2508</v>
      </c>
      <c r="E329" s="8">
        <v>489323</v>
      </c>
      <c r="F329" s="8">
        <v>2598</v>
      </c>
      <c r="H329" s="20">
        <f t="shared" si="39"/>
        <v>425625</v>
      </c>
      <c r="I329" s="20">
        <f t="shared" si="41"/>
        <v>16665.66</v>
      </c>
      <c r="J329" s="20">
        <f t="shared" si="42"/>
        <v>489323</v>
      </c>
      <c r="K329" s="20">
        <f t="shared" si="43"/>
        <v>41568</v>
      </c>
      <c r="M329" s="20">
        <f t="shared" si="40"/>
        <v>973181.66</v>
      </c>
      <c r="N329" s="19">
        <f t="shared" si="44"/>
        <v>1</v>
      </c>
      <c r="O329">
        <f t="shared" si="38"/>
        <v>1.00514690462188</v>
      </c>
    </row>
    <row r="330" spans="1:15">
      <c r="A330" s="36" t="s">
        <v>17</v>
      </c>
      <c r="B330" s="8">
        <v>403</v>
      </c>
      <c r="C330" s="8">
        <v>85585</v>
      </c>
      <c r="D330" s="8">
        <v>2514</v>
      </c>
      <c r="E330" s="8">
        <v>492020</v>
      </c>
      <c r="F330" s="8">
        <v>2604</v>
      </c>
      <c r="H330" s="20">
        <f t="shared" si="39"/>
        <v>427925</v>
      </c>
      <c r="I330" s="20">
        <f t="shared" si="41"/>
        <v>16705.53</v>
      </c>
      <c r="J330" s="20">
        <f t="shared" si="42"/>
        <v>492020</v>
      </c>
      <c r="K330" s="20">
        <f t="shared" si="43"/>
        <v>41664</v>
      </c>
      <c r="M330" s="20">
        <f t="shared" si="40"/>
        <v>978314.53</v>
      </c>
      <c r="N330" s="19">
        <f t="shared" si="44"/>
        <v>1</v>
      </c>
      <c r="O330">
        <f t="shared" ref="O330:O393" si="45">POWER(M330/M329,1/N330)</f>
        <v>1.00527431846589</v>
      </c>
    </row>
    <row r="331" spans="1:15">
      <c r="A331" s="36" t="s">
        <v>17</v>
      </c>
      <c r="B331" s="8">
        <v>404</v>
      </c>
      <c r="C331" s="8">
        <v>86059</v>
      </c>
      <c r="D331" s="8">
        <v>2520</v>
      </c>
      <c r="E331" s="8">
        <v>494798</v>
      </c>
      <c r="F331" s="8">
        <v>2610</v>
      </c>
      <c r="H331" s="20">
        <f t="shared" si="39"/>
        <v>430295</v>
      </c>
      <c r="I331" s="20">
        <f t="shared" si="41"/>
        <v>16745.4</v>
      </c>
      <c r="J331" s="20">
        <f t="shared" si="42"/>
        <v>494798</v>
      </c>
      <c r="K331" s="20">
        <f t="shared" si="43"/>
        <v>41760</v>
      </c>
      <c r="M331" s="20">
        <f t="shared" si="40"/>
        <v>983598.4</v>
      </c>
      <c r="N331" s="19">
        <f t="shared" si="44"/>
        <v>1</v>
      </c>
      <c r="O331">
        <f t="shared" si="45"/>
        <v>1.00540099307326</v>
      </c>
    </row>
    <row r="332" spans="1:15">
      <c r="A332" s="8" t="s">
        <v>20</v>
      </c>
      <c r="B332" s="8">
        <v>405</v>
      </c>
      <c r="C332" s="8">
        <v>86546</v>
      </c>
      <c r="D332" s="8">
        <v>3157</v>
      </c>
      <c r="E332" s="8">
        <v>622074</v>
      </c>
      <c r="F332" s="8">
        <v>2616</v>
      </c>
      <c r="H332" s="20">
        <f t="shared" si="39"/>
        <v>432730</v>
      </c>
      <c r="I332" s="20">
        <f t="shared" si="41"/>
        <v>20978.265</v>
      </c>
      <c r="J332" s="20">
        <f t="shared" si="42"/>
        <v>622074</v>
      </c>
      <c r="K332" s="20">
        <f t="shared" si="43"/>
        <v>41856</v>
      </c>
      <c r="M332" s="20">
        <f t="shared" si="40"/>
        <v>1117638.265</v>
      </c>
      <c r="N332" s="19">
        <f t="shared" si="44"/>
        <v>1</v>
      </c>
      <c r="O332">
        <f t="shared" si="45"/>
        <v>1.13627499292394</v>
      </c>
    </row>
    <row r="333" spans="1:15">
      <c r="A333" s="36" t="s">
        <v>17</v>
      </c>
      <c r="B333" s="8">
        <v>406</v>
      </c>
      <c r="C333" s="8">
        <v>87047</v>
      </c>
      <c r="D333" s="8">
        <v>3164</v>
      </c>
      <c r="E333" s="8">
        <v>625758</v>
      </c>
      <c r="F333" s="8">
        <v>2622</v>
      </c>
      <c r="H333" s="20">
        <f t="shared" si="39"/>
        <v>435235</v>
      </c>
      <c r="I333" s="20">
        <f t="shared" si="41"/>
        <v>21024.78</v>
      </c>
      <c r="J333" s="20">
        <f t="shared" si="42"/>
        <v>625758</v>
      </c>
      <c r="K333" s="20">
        <f t="shared" si="43"/>
        <v>41952</v>
      </c>
      <c r="M333" s="20">
        <f t="shared" si="40"/>
        <v>1123969.78</v>
      </c>
      <c r="N333" s="19">
        <f t="shared" si="44"/>
        <v>1</v>
      </c>
      <c r="O333">
        <f t="shared" si="45"/>
        <v>1.00566508431062</v>
      </c>
    </row>
    <row r="334" spans="1:15">
      <c r="A334" s="36" t="s">
        <v>17</v>
      </c>
      <c r="B334" s="8">
        <v>407</v>
      </c>
      <c r="C334" s="8">
        <v>87562</v>
      </c>
      <c r="D334" s="8">
        <v>3171</v>
      </c>
      <c r="E334" s="8">
        <v>629551</v>
      </c>
      <c r="F334" s="8">
        <v>2628</v>
      </c>
      <c r="H334" s="20">
        <f t="shared" si="39"/>
        <v>437810</v>
      </c>
      <c r="I334" s="20">
        <f t="shared" si="41"/>
        <v>21071.295</v>
      </c>
      <c r="J334" s="20">
        <f t="shared" si="42"/>
        <v>629551</v>
      </c>
      <c r="K334" s="20">
        <f t="shared" si="43"/>
        <v>42048</v>
      </c>
      <c r="M334" s="20">
        <f t="shared" si="40"/>
        <v>1130480.295</v>
      </c>
      <c r="N334" s="19">
        <f t="shared" si="44"/>
        <v>1</v>
      </c>
      <c r="O334">
        <f t="shared" si="45"/>
        <v>1.00579242886762</v>
      </c>
    </row>
    <row r="335" spans="1:15">
      <c r="A335" s="8" t="s">
        <v>19</v>
      </c>
      <c r="B335" s="8">
        <v>408</v>
      </c>
      <c r="C335" s="8">
        <v>88092</v>
      </c>
      <c r="D335" s="8">
        <v>3178</v>
      </c>
      <c r="E335" s="8">
        <v>633458</v>
      </c>
      <c r="F335" s="8">
        <v>2634</v>
      </c>
      <c r="H335" s="20">
        <f t="shared" si="39"/>
        <v>440460</v>
      </c>
      <c r="I335" s="20">
        <f t="shared" si="41"/>
        <v>21117.81</v>
      </c>
      <c r="J335" s="20">
        <f t="shared" si="42"/>
        <v>633458</v>
      </c>
      <c r="K335" s="20">
        <f t="shared" si="43"/>
        <v>42144</v>
      </c>
      <c r="M335" s="20">
        <f t="shared" si="40"/>
        <v>1137179.81</v>
      </c>
      <c r="N335" s="19">
        <f t="shared" si="44"/>
        <v>1</v>
      </c>
      <c r="O335">
        <f t="shared" si="45"/>
        <v>1.00592625544172</v>
      </c>
    </row>
    <row r="336" spans="1:15">
      <c r="A336" s="8" t="s">
        <v>18</v>
      </c>
      <c r="B336" s="8">
        <v>409</v>
      </c>
      <c r="C336" s="8">
        <v>88638</v>
      </c>
      <c r="D336" s="8">
        <v>3185</v>
      </c>
      <c r="E336" s="8">
        <v>637482</v>
      </c>
      <c r="F336" s="8">
        <v>2640</v>
      </c>
      <c r="H336" s="20">
        <f t="shared" si="39"/>
        <v>443190</v>
      </c>
      <c r="I336" s="20">
        <f t="shared" si="41"/>
        <v>21164.325</v>
      </c>
      <c r="J336" s="20">
        <f t="shared" si="42"/>
        <v>637482</v>
      </c>
      <c r="K336" s="20">
        <f t="shared" si="43"/>
        <v>42240</v>
      </c>
      <c r="M336" s="20">
        <f t="shared" si="40"/>
        <v>1144076.325</v>
      </c>
      <c r="N336" s="19">
        <f t="shared" si="44"/>
        <v>1</v>
      </c>
      <c r="O336">
        <f t="shared" si="45"/>
        <v>1.00606457742158</v>
      </c>
    </row>
    <row r="337" spans="1:15">
      <c r="A337" s="8" t="s">
        <v>20</v>
      </c>
      <c r="B337" s="8">
        <v>410</v>
      </c>
      <c r="C337" s="8">
        <v>89200</v>
      </c>
      <c r="D337" s="8">
        <v>3192</v>
      </c>
      <c r="E337" s="8">
        <v>641625</v>
      </c>
      <c r="F337" s="8">
        <v>2646</v>
      </c>
      <c r="H337" s="20">
        <f t="shared" si="39"/>
        <v>446000</v>
      </c>
      <c r="I337" s="20">
        <f t="shared" si="41"/>
        <v>21210.84</v>
      </c>
      <c r="J337" s="20">
        <f t="shared" si="42"/>
        <v>641625</v>
      </c>
      <c r="K337" s="20">
        <f t="shared" si="43"/>
        <v>42336</v>
      </c>
      <c r="M337" s="20">
        <f t="shared" si="40"/>
        <v>1151171.84</v>
      </c>
      <c r="N337" s="19">
        <f t="shared" si="44"/>
        <v>1</v>
      </c>
      <c r="O337">
        <f t="shared" si="45"/>
        <v>1.00620195947154</v>
      </c>
    </row>
    <row r="338" spans="1:15">
      <c r="A338" s="8" t="s">
        <v>19</v>
      </c>
      <c r="B338" s="8">
        <v>411</v>
      </c>
      <c r="C338" s="8">
        <v>89779</v>
      </c>
      <c r="D338" s="8">
        <v>3199</v>
      </c>
      <c r="E338" s="8">
        <v>645892</v>
      </c>
      <c r="F338" s="8">
        <v>2652</v>
      </c>
      <c r="H338" s="20">
        <f t="shared" si="39"/>
        <v>448895</v>
      </c>
      <c r="I338" s="20">
        <f t="shared" si="41"/>
        <v>21257.355</v>
      </c>
      <c r="J338" s="20">
        <f t="shared" si="42"/>
        <v>645892</v>
      </c>
      <c r="K338" s="20">
        <f t="shared" si="43"/>
        <v>42432</v>
      </c>
      <c r="M338" s="20">
        <f t="shared" si="40"/>
        <v>1158476.355</v>
      </c>
      <c r="N338" s="19">
        <f t="shared" si="44"/>
        <v>1</v>
      </c>
      <c r="O338">
        <f t="shared" si="45"/>
        <v>1.00634528638227</v>
      </c>
    </row>
    <row r="339" spans="1:15">
      <c r="A339" s="8" t="s">
        <v>18</v>
      </c>
      <c r="B339" s="8">
        <v>412</v>
      </c>
      <c r="C339" s="8">
        <v>90374</v>
      </c>
      <c r="D339" s="8">
        <v>3206</v>
      </c>
      <c r="E339" s="8">
        <v>650287</v>
      </c>
      <c r="F339" s="8">
        <v>2658</v>
      </c>
      <c r="H339" s="20">
        <f t="shared" si="39"/>
        <v>451870</v>
      </c>
      <c r="I339" s="20">
        <f t="shared" si="41"/>
        <v>21303.87</v>
      </c>
      <c r="J339" s="20">
        <f t="shared" si="42"/>
        <v>650287</v>
      </c>
      <c r="K339" s="20">
        <f t="shared" si="43"/>
        <v>42528</v>
      </c>
      <c r="M339" s="20">
        <f t="shared" si="40"/>
        <v>1165988.87</v>
      </c>
      <c r="N339" s="19">
        <f t="shared" si="44"/>
        <v>1</v>
      </c>
      <c r="O339">
        <f t="shared" si="45"/>
        <v>1.00648482376664</v>
      </c>
    </row>
    <row r="340" spans="1:15">
      <c r="A340" s="36" t="s">
        <v>17</v>
      </c>
      <c r="B340" s="8">
        <v>413</v>
      </c>
      <c r="C340" s="8">
        <v>90987</v>
      </c>
      <c r="D340" s="8">
        <v>3213</v>
      </c>
      <c r="E340" s="8">
        <v>654812</v>
      </c>
      <c r="F340" s="8">
        <v>2664</v>
      </c>
      <c r="H340" s="20">
        <f t="shared" si="39"/>
        <v>454935</v>
      </c>
      <c r="I340" s="20">
        <f t="shared" si="41"/>
        <v>21350.385</v>
      </c>
      <c r="J340" s="20">
        <f t="shared" si="42"/>
        <v>654812</v>
      </c>
      <c r="K340" s="20">
        <f t="shared" si="43"/>
        <v>42624</v>
      </c>
      <c r="M340" s="20">
        <f t="shared" si="40"/>
        <v>1173721.385</v>
      </c>
      <c r="N340" s="19">
        <f t="shared" si="44"/>
        <v>1</v>
      </c>
      <c r="O340">
        <f t="shared" si="45"/>
        <v>1.00663172282253</v>
      </c>
    </row>
    <row r="341" spans="1:15">
      <c r="A341" s="8" t="s">
        <v>18</v>
      </c>
      <c r="B341" s="8">
        <v>414</v>
      </c>
      <c r="C341" s="8">
        <v>91618</v>
      </c>
      <c r="D341" s="8">
        <v>3220</v>
      </c>
      <c r="E341" s="8">
        <v>659473</v>
      </c>
      <c r="F341" s="8">
        <v>2670</v>
      </c>
      <c r="H341" s="20">
        <f t="shared" si="39"/>
        <v>458090</v>
      </c>
      <c r="I341" s="20">
        <f t="shared" si="41"/>
        <v>21396.9</v>
      </c>
      <c r="J341" s="20">
        <f t="shared" si="42"/>
        <v>659473</v>
      </c>
      <c r="K341" s="20">
        <f t="shared" si="43"/>
        <v>42720</v>
      </c>
      <c r="M341" s="20">
        <f t="shared" si="40"/>
        <v>1181679.9</v>
      </c>
      <c r="N341" s="19">
        <f t="shared" si="44"/>
        <v>1</v>
      </c>
      <c r="O341">
        <f t="shared" si="45"/>
        <v>1.00678058277008</v>
      </c>
    </row>
    <row r="342" spans="1:15">
      <c r="A342" s="8" t="s">
        <v>19</v>
      </c>
      <c r="B342" s="8">
        <v>415</v>
      </c>
      <c r="C342" s="8">
        <v>92268</v>
      </c>
      <c r="D342" s="8">
        <v>3227</v>
      </c>
      <c r="E342" s="8">
        <v>664274</v>
      </c>
      <c r="F342" s="8">
        <v>2676</v>
      </c>
      <c r="H342" s="20">
        <f t="shared" si="39"/>
        <v>461340</v>
      </c>
      <c r="I342" s="20">
        <f t="shared" si="41"/>
        <v>21443.415</v>
      </c>
      <c r="J342" s="20">
        <f t="shared" si="42"/>
        <v>664274</v>
      </c>
      <c r="K342" s="20">
        <f t="shared" si="43"/>
        <v>42816</v>
      </c>
      <c r="M342" s="20">
        <f t="shared" si="40"/>
        <v>1189873.415</v>
      </c>
      <c r="N342" s="19">
        <f t="shared" si="44"/>
        <v>1</v>
      </c>
      <c r="O342">
        <f t="shared" si="45"/>
        <v>1.00693378553701</v>
      </c>
    </row>
    <row r="343" spans="1:15">
      <c r="A343" s="8" t="s">
        <v>19</v>
      </c>
      <c r="B343" s="8">
        <v>416</v>
      </c>
      <c r="C343" s="8">
        <v>92937</v>
      </c>
      <c r="D343" s="8">
        <v>3234</v>
      </c>
      <c r="E343" s="8">
        <v>669218</v>
      </c>
      <c r="F343" s="8">
        <v>2682</v>
      </c>
      <c r="H343" s="20">
        <f t="shared" si="39"/>
        <v>464685</v>
      </c>
      <c r="I343" s="20">
        <f t="shared" si="41"/>
        <v>21489.93</v>
      </c>
      <c r="J343" s="20">
        <f t="shared" si="42"/>
        <v>669218</v>
      </c>
      <c r="K343" s="20">
        <f t="shared" si="43"/>
        <v>42912</v>
      </c>
      <c r="M343" s="20">
        <f t="shared" si="40"/>
        <v>1198304.93</v>
      </c>
      <c r="N343" s="19">
        <f t="shared" si="44"/>
        <v>1</v>
      </c>
      <c r="O343">
        <f t="shared" si="45"/>
        <v>1.00708606049493</v>
      </c>
    </row>
    <row r="344" spans="1:15">
      <c r="A344" s="36" t="s">
        <v>17</v>
      </c>
      <c r="B344" s="8">
        <v>417</v>
      </c>
      <c r="C344" s="8">
        <v>93626</v>
      </c>
      <c r="D344" s="8">
        <v>3241</v>
      </c>
      <c r="E344" s="8">
        <v>674311</v>
      </c>
      <c r="F344" s="8">
        <v>2688</v>
      </c>
      <c r="H344" s="20">
        <f t="shared" si="39"/>
        <v>468130</v>
      </c>
      <c r="I344" s="20">
        <f t="shared" si="41"/>
        <v>21536.445</v>
      </c>
      <c r="J344" s="20">
        <f t="shared" si="42"/>
        <v>674311</v>
      </c>
      <c r="K344" s="20">
        <f t="shared" si="43"/>
        <v>43008</v>
      </c>
      <c r="M344" s="20">
        <f t="shared" si="40"/>
        <v>1206985.445</v>
      </c>
      <c r="N344" s="19">
        <f t="shared" si="44"/>
        <v>1</v>
      </c>
      <c r="O344">
        <f t="shared" si="45"/>
        <v>1.0072439950656</v>
      </c>
    </row>
    <row r="345" spans="1:15">
      <c r="A345" s="8" t="s">
        <v>19</v>
      </c>
      <c r="B345" s="8">
        <v>418</v>
      </c>
      <c r="C345" s="8">
        <v>94335</v>
      </c>
      <c r="D345" s="8">
        <v>3248</v>
      </c>
      <c r="E345" s="8">
        <v>679555</v>
      </c>
      <c r="F345" s="8">
        <v>2694</v>
      </c>
      <c r="H345" s="20">
        <f t="shared" si="39"/>
        <v>471675</v>
      </c>
      <c r="I345" s="20">
        <f t="shared" si="41"/>
        <v>21582.96</v>
      </c>
      <c r="J345" s="20">
        <f t="shared" si="42"/>
        <v>679555</v>
      </c>
      <c r="K345" s="20">
        <f t="shared" si="43"/>
        <v>43104</v>
      </c>
      <c r="M345" s="20">
        <f t="shared" si="40"/>
        <v>1215916.96</v>
      </c>
      <c r="N345" s="19">
        <f t="shared" si="44"/>
        <v>1</v>
      </c>
      <c r="O345">
        <f t="shared" si="45"/>
        <v>1.0073998531109</v>
      </c>
    </row>
    <row r="346" spans="1:15">
      <c r="A346" s="8" t="s">
        <v>19</v>
      </c>
      <c r="B346" s="8">
        <v>419</v>
      </c>
      <c r="C346" s="8">
        <v>95064</v>
      </c>
      <c r="D346" s="8">
        <v>3255</v>
      </c>
      <c r="E346" s="8">
        <v>684957</v>
      </c>
      <c r="F346" s="8">
        <v>2700</v>
      </c>
      <c r="H346" s="20">
        <f t="shared" si="39"/>
        <v>475320</v>
      </c>
      <c r="I346" s="20">
        <f t="shared" si="41"/>
        <v>21629.475</v>
      </c>
      <c r="J346" s="20">
        <f t="shared" si="42"/>
        <v>684957</v>
      </c>
      <c r="K346" s="20">
        <f t="shared" si="43"/>
        <v>43200</v>
      </c>
      <c r="M346" s="20">
        <f t="shared" si="40"/>
        <v>1225106.475</v>
      </c>
      <c r="N346" s="19">
        <f t="shared" si="44"/>
        <v>1</v>
      </c>
      <c r="O346">
        <f t="shared" si="45"/>
        <v>1.00755768305099</v>
      </c>
    </row>
    <row r="347" spans="1:15">
      <c r="A347" s="36" t="s">
        <v>17</v>
      </c>
      <c r="B347" s="8">
        <v>420</v>
      </c>
      <c r="C347" s="8">
        <v>95815</v>
      </c>
      <c r="D347" s="8">
        <v>3262</v>
      </c>
      <c r="E347" s="8">
        <v>690519</v>
      </c>
      <c r="F347" s="8">
        <v>2706</v>
      </c>
      <c r="H347" s="20">
        <f t="shared" si="39"/>
        <v>479075</v>
      </c>
      <c r="I347" s="20">
        <f t="shared" si="41"/>
        <v>21675.99</v>
      </c>
      <c r="J347" s="20">
        <f t="shared" si="42"/>
        <v>690519</v>
      </c>
      <c r="K347" s="20">
        <f t="shared" si="43"/>
        <v>43296</v>
      </c>
      <c r="M347" s="20">
        <f t="shared" si="40"/>
        <v>1234565.99</v>
      </c>
      <c r="N347" s="19">
        <f t="shared" si="44"/>
        <v>1</v>
      </c>
      <c r="O347">
        <f t="shared" si="45"/>
        <v>1.00772138193131</v>
      </c>
    </row>
    <row r="348" spans="1:15">
      <c r="A348" s="36" t="s">
        <v>17</v>
      </c>
      <c r="B348" s="8">
        <v>421</v>
      </c>
      <c r="C348" s="8">
        <v>96588</v>
      </c>
      <c r="D348" s="8">
        <v>3269</v>
      </c>
      <c r="E348" s="8">
        <v>696248</v>
      </c>
      <c r="F348" s="8">
        <v>2712</v>
      </c>
      <c r="H348" s="20">
        <f t="shared" ref="H348:H411" si="46">C348*$V$3</f>
        <v>482940</v>
      </c>
      <c r="I348" s="20">
        <f t="shared" si="41"/>
        <v>21722.505</v>
      </c>
      <c r="J348" s="20">
        <f t="shared" si="42"/>
        <v>696248</v>
      </c>
      <c r="K348" s="20">
        <f t="shared" si="43"/>
        <v>43392</v>
      </c>
      <c r="M348" s="20">
        <f t="shared" si="40"/>
        <v>1244302.505</v>
      </c>
      <c r="N348" s="19">
        <f t="shared" si="44"/>
        <v>1</v>
      </c>
      <c r="O348">
        <f t="shared" si="45"/>
        <v>1.00788658935923</v>
      </c>
    </row>
    <row r="349" spans="1:15">
      <c r="A349" s="36" t="s">
        <v>17</v>
      </c>
      <c r="B349" s="8">
        <v>422</v>
      </c>
      <c r="C349" s="8">
        <v>97384</v>
      </c>
      <c r="D349" s="8">
        <v>3276</v>
      </c>
      <c r="E349" s="8">
        <v>702148</v>
      </c>
      <c r="F349" s="8">
        <v>2718</v>
      </c>
      <c r="H349" s="20">
        <f t="shared" si="46"/>
        <v>486920</v>
      </c>
      <c r="I349" s="20">
        <f t="shared" si="41"/>
        <v>21769.02</v>
      </c>
      <c r="J349" s="20">
        <f t="shared" si="42"/>
        <v>702148</v>
      </c>
      <c r="K349" s="20">
        <f t="shared" si="43"/>
        <v>43488</v>
      </c>
      <c r="M349" s="20">
        <f t="shared" si="40"/>
        <v>1254325.02</v>
      </c>
      <c r="N349" s="19">
        <f t="shared" si="44"/>
        <v>1</v>
      </c>
      <c r="O349">
        <f t="shared" si="45"/>
        <v>1.00805472540618</v>
      </c>
    </row>
    <row r="350" spans="1:15">
      <c r="A350" s="8" t="s">
        <v>19</v>
      </c>
      <c r="B350" s="8">
        <v>423</v>
      </c>
      <c r="C350" s="8">
        <v>98203</v>
      </c>
      <c r="D350" s="8">
        <v>3283</v>
      </c>
      <c r="E350" s="8">
        <v>708225</v>
      </c>
      <c r="F350" s="8">
        <v>2724</v>
      </c>
      <c r="H350" s="20">
        <f t="shared" si="46"/>
        <v>491015</v>
      </c>
      <c r="I350" s="20">
        <f t="shared" si="41"/>
        <v>21815.535</v>
      </c>
      <c r="J350" s="20">
        <f t="shared" si="42"/>
        <v>708225</v>
      </c>
      <c r="K350" s="20">
        <f t="shared" si="43"/>
        <v>43584</v>
      </c>
      <c r="M350" s="20">
        <f t="shared" si="40"/>
        <v>1264639.535</v>
      </c>
      <c r="N350" s="19">
        <f t="shared" si="44"/>
        <v>1</v>
      </c>
      <c r="O350">
        <f t="shared" si="45"/>
        <v>1.00822315973574</v>
      </c>
    </row>
    <row r="351" spans="1:15">
      <c r="A351" s="36" t="s">
        <v>17</v>
      </c>
      <c r="B351" s="8">
        <v>424</v>
      </c>
      <c r="C351" s="8">
        <v>99046</v>
      </c>
      <c r="D351" s="8">
        <v>3290</v>
      </c>
      <c r="E351" s="8">
        <v>714483</v>
      </c>
      <c r="F351" s="8">
        <v>2730</v>
      </c>
      <c r="H351" s="20">
        <f t="shared" si="46"/>
        <v>495230</v>
      </c>
      <c r="I351" s="20">
        <f t="shared" si="41"/>
        <v>21862.05</v>
      </c>
      <c r="J351" s="20">
        <f t="shared" si="42"/>
        <v>714483</v>
      </c>
      <c r="K351" s="20">
        <f t="shared" si="43"/>
        <v>43680</v>
      </c>
      <c r="M351" s="20">
        <f t="shared" si="40"/>
        <v>1275255.05</v>
      </c>
      <c r="N351" s="19">
        <f t="shared" si="44"/>
        <v>1</v>
      </c>
      <c r="O351">
        <f t="shared" si="45"/>
        <v>1.00839410338378</v>
      </c>
    </row>
    <row r="352" spans="1:15">
      <c r="A352" s="36" t="s">
        <v>17</v>
      </c>
      <c r="B352" s="8">
        <v>425</v>
      </c>
      <c r="C352" s="8">
        <v>99914</v>
      </c>
      <c r="D352" s="8">
        <v>3297</v>
      </c>
      <c r="E352" s="8">
        <v>720927</v>
      </c>
      <c r="F352" s="8">
        <v>2736</v>
      </c>
      <c r="H352" s="20">
        <f t="shared" si="46"/>
        <v>499570</v>
      </c>
      <c r="I352" s="20">
        <f t="shared" si="41"/>
        <v>21908.565</v>
      </c>
      <c r="J352" s="20">
        <f t="shared" si="42"/>
        <v>720927</v>
      </c>
      <c r="K352" s="20">
        <f t="shared" si="43"/>
        <v>43776</v>
      </c>
      <c r="M352" s="20">
        <f t="shared" si="40"/>
        <v>1286181.565</v>
      </c>
      <c r="N352" s="19">
        <f t="shared" si="44"/>
        <v>1</v>
      </c>
      <c r="O352">
        <f t="shared" si="45"/>
        <v>1.00856810172992</v>
      </c>
    </row>
    <row r="353" spans="1:15">
      <c r="A353" s="8" t="s">
        <v>19</v>
      </c>
      <c r="B353" s="8">
        <v>426</v>
      </c>
      <c r="C353" s="8">
        <v>100808</v>
      </c>
      <c r="D353" s="8">
        <v>3304</v>
      </c>
      <c r="E353" s="8">
        <v>727566</v>
      </c>
      <c r="F353" s="8">
        <v>2742</v>
      </c>
      <c r="H353" s="20">
        <f t="shared" si="46"/>
        <v>504040</v>
      </c>
      <c r="I353" s="20">
        <f t="shared" si="41"/>
        <v>21955.08</v>
      </c>
      <c r="J353" s="20">
        <f t="shared" si="42"/>
        <v>727566</v>
      </c>
      <c r="K353" s="20">
        <f t="shared" si="43"/>
        <v>43872</v>
      </c>
      <c r="M353" s="20">
        <f t="shared" si="40"/>
        <v>1297433.08</v>
      </c>
      <c r="N353" s="19">
        <f t="shared" si="44"/>
        <v>1</v>
      </c>
      <c r="O353">
        <f t="shared" si="45"/>
        <v>1.00874799896545</v>
      </c>
    </row>
    <row r="354" spans="1:15">
      <c r="A354" s="36" t="s">
        <v>17</v>
      </c>
      <c r="B354" s="40">
        <v>427</v>
      </c>
      <c r="C354" s="40">
        <v>101728</v>
      </c>
      <c r="D354" s="40">
        <v>3311</v>
      </c>
      <c r="E354" s="40">
        <v>734402</v>
      </c>
      <c r="F354" s="40">
        <v>2748</v>
      </c>
      <c r="H354" s="20">
        <f t="shared" si="46"/>
        <v>508640</v>
      </c>
      <c r="I354" s="20">
        <f t="shared" si="41"/>
        <v>22001.595</v>
      </c>
      <c r="J354" s="20">
        <f t="shared" si="42"/>
        <v>734402</v>
      </c>
      <c r="K354" s="20">
        <f t="shared" si="43"/>
        <v>43968</v>
      </c>
      <c r="M354" s="20">
        <f t="shared" si="40"/>
        <v>1309011.595</v>
      </c>
      <c r="N354" s="19">
        <f t="shared" si="44"/>
        <v>1</v>
      </c>
      <c r="O354">
        <f t="shared" si="45"/>
        <v>1.00892417125668</v>
      </c>
    </row>
    <row r="355" spans="1:15">
      <c r="A355" s="36" t="s">
        <v>17</v>
      </c>
      <c r="B355" s="8">
        <v>428</v>
      </c>
      <c r="C355" s="8">
        <v>102675</v>
      </c>
      <c r="D355" s="8">
        <v>3318</v>
      </c>
      <c r="E355" s="8">
        <v>741443</v>
      </c>
      <c r="F355" s="8">
        <v>2754</v>
      </c>
      <c r="H355" s="20">
        <f t="shared" si="46"/>
        <v>513375</v>
      </c>
      <c r="I355" s="20">
        <f t="shared" si="41"/>
        <v>22048.11</v>
      </c>
      <c r="J355" s="20">
        <f t="shared" si="42"/>
        <v>741443</v>
      </c>
      <c r="K355" s="20">
        <f t="shared" si="43"/>
        <v>44064</v>
      </c>
      <c r="M355" s="20">
        <f t="shared" si="40"/>
        <v>1320930.11</v>
      </c>
      <c r="N355" s="19">
        <f t="shared" si="44"/>
        <v>1</v>
      </c>
      <c r="O355">
        <f t="shared" si="45"/>
        <v>1.00910497282494</v>
      </c>
    </row>
    <row r="356" spans="1:15">
      <c r="A356" s="8" t="s">
        <v>19</v>
      </c>
      <c r="B356" s="8">
        <v>429</v>
      </c>
      <c r="C356" s="8">
        <v>103650</v>
      </c>
      <c r="D356" s="8">
        <v>3325</v>
      </c>
      <c r="E356" s="8">
        <v>748696</v>
      </c>
      <c r="F356" s="8">
        <v>2760</v>
      </c>
      <c r="H356" s="20">
        <f t="shared" si="46"/>
        <v>518250</v>
      </c>
      <c r="I356" s="20">
        <f t="shared" si="41"/>
        <v>22094.625</v>
      </c>
      <c r="J356" s="20">
        <f t="shared" si="42"/>
        <v>748696</v>
      </c>
      <c r="K356" s="20">
        <f t="shared" si="43"/>
        <v>44160</v>
      </c>
      <c r="M356" s="20">
        <f t="shared" si="40"/>
        <v>1333200.625</v>
      </c>
      <c r="N356" s="19">
        <f t="shared" si="44"/>
        <v>1</v>
      </c>
      <c r="O356">
        <f t="shared" si="45"/>
        <v>1.00928929918934</v>
      </c>
    </row>
    <row r="357" spans="1:15">
      <c r="A357" s="8" t="s">
        <v>19</v>
      </c>
      <c r="B357" s="8">
        <v>430</v>
      </c>
      <c r="C357" s="8">
        <v>104654</v>
      </c>
      <c r="D357" s="8">
        <v>3332</v>
      </c>
      <c r="E357" s="8">
        <v>756165</v>
      </c>
      <c r="F357" s="8">
        <v>2766</v>
      </c>
      <c r="H357" s="20">
        <f t="shared" si="46"/>
        <v>523270</v>
      </c>
      <c r="I357" s="20">
        <f t="shared" si="41"/>
        <v>22141.14</v>
      </c>
      <c r="J357" s="20">
        <f t="shared" si="42"/>
        <v>756165</v>
      </c>
      <c r="K357" s="20">
        <f t="shared" si="43"/>
        <v>44256</v>
      </c>
      <c r="M357" s="20">
        <f t="shared" si="40"/>
        <v>1345832.14</v>
      </c>
      <c r="N357" s="19">
        <f t="shared" si="44"/>
        <v>1</v>
      </c>
      <c r="O357">
        <f t="shared" si="45"/>
        <v>1.00947457926672</v>
      </c>
    </row>
    <row r="358" spans="1:15">
      <c r="A358" s="8" t="s">
        <v>20</v>
      </c>
      <c r="B358" s="8">
        <v>431</v>
      </c>
      <c r="C358" s="8">
        <v>105687</v>
      </c>
      <c r="D358" s="8">
        <v>3339</v>
      </c>
      <c r="E358" s="8">
        <v>763859</v>
      </c>
      <c r="F358" s="8">
        <v>2772</v>
      </c>
      <c r="H358" s="20">
        <f t="shared" si="46"/>
        <v>528435</v>
      </c>
      <c r="I358" s="20">
        <f t="shared" si="41"/>
        <v>22187.655</v>
      </c>
      <c r="J358" s="20">
        <f t="shared" si="42"/>
        <v>763859</v>
      </c>
      <c r="K358" s="20">
        <f t="shared" si="43"/>
        <v>44352</v>
      </c>
      <c r="M358" s="20">
        <f t="shared" si="40"/>
        <v>1358833.655</v>
      </c>
      <c r="N358" s="19">
        <f t="shared" si="44"/>
        <v>1</v>
      </c>
      <c r="O358">
        <f t="shared" si="45"/>
        <v>1.00966057698696</v>
      </c>
    </row>
    <row r="359" spans="1:15">
      <c r="A359" s="8" t="s">
        <v>20</v>
      </c>
      <c r="B359" s="8">
        <v>432</v>
      </c>
      <c r="C359" s="8">
        <v>106751</v>
      </c>
      <c r="D359" s="8">
        <v>3346</v>
      </c>
      <c r="E359" s="8">
        <v>771782</v>
      </c>
      <c r="F359" s="8">
        <v>2778</v>
      </c>
      <c r="H359" s="20">
        <f t="shared" si="46"/>
        <v>533755</v>
      </c>
      <c r="I359" s="20">
        <f t="shared" si="41"/>
        <v>22234.17</v>
      </c>
      <c r="J359" s="20">
        <f t="shared" si="42"/>
        <v>771782</v>
      </c>
      <c r="K359" s="20">
        <f t="shared" si="43"/>
        <v>44448</v>
      </c>
      <c r="M359" s="20">
        <f t="shared" si="40"/>
        <v>1372219.17</v>
      </c>
      <c r="N359" s="19">
        <f t="shared" si="44"/>
        <v>1</v>
      </c>
      <c r="O359">
        <f t="shared" si="45"/>
        <v>1.0098507384997</v>
      </c>
    </row>
    <row r="360" spans="1:15">
      <c r="A360" s="36" t="s">
        <v>17</v>
      </c>
      <c r="B360" s="8">
        <v>433</v>
      </c>
      <c r="C360" s="8">
        <v>107846</v>
      </c>
      <c r="D360" s="8">
        <v>3353</v>
      </c>
      <c r="E360" s="8">
        <v>779943</v>
      </c>
      <c r="F360" s="8">
        <v>2784</v>
      </c>
      <c r="H360" s="20">
        <f t="shared" si="46"/>
        <v>539230</v>
      </c>
      <c r="I360" s="20">
        <f t="shared" si="41"/>
        <v>22280.685</v>
      </c>
      <c r="J360" s="20">
        <f t="shared" si="42"/>
        <v>779943</v>
      </c>
      <c r="K360" s="20">
        <f t="shared" si="43"/>
        <v>44544</v>
      </c>
      <c r="M360" s="20">
        <f t="shared" si="40"/>
        <v>1385997.685</v>
      </c>
      <c r="N360" s="19">
        <f t="shared" si="44"/>
        <v>1</v>
      </c>
      <c r="O360">
        <f t="shared" si="45"/>
        <v>1.01004104541114</v>
      </c>
    </row>
    <row r="361" spans="1:15">
      <c r="A361" s="8" t="s">
        <v>19</v>
      </c>
      <c r="B361" s="8">
        <v>434</v>
      </c>
      <c r="C361" s="8">
        <v>108974</v>
      </c>
      <c r="D361" s="8">
        <v>3360</v>
      </c>
      <c r="E361" s="8">
        <v>788348</v>
      </c>
      <c r="F361" s="8">
        <v>2790</v>
      </c>
      <c r="H361" s="20">
        <f t="shared" si="46"/>
        <v>544870</v>
      </c>
      <c r="I361" s="20">
        <f t="shared" si="41"/>
        <v>22327.2</v>
      </c>
      <c r="J361" s="20">
        <f t="shared" si="42"/>
        <v>788348</v>
      </c>
      <c r="K361" s="20">
        <f t="shared" si="43"/>
        <v>44640</v>
      </c>
      <c r="M361" s="20">
        <f t="shared" si="40"/>
        <v>1400185.2</v>
      </c>
      <c r="N361" s="19">
        <f t="shared" si="44"/>
        <v>1</v>
      </c>
      <c r="O361">
        <f t="shared" si="45"/>
        <v>1.01023631940626</v>
      </c>
    </row>
    <row r="362" spans="1:15">
      <c r="A362" s="8" t="s">
        <v>19</v>
      </c>
      <c r="B362" s="8">
        <v>435</v>
      </c>
      <c r="C362" s="8">
        <v>110135</v>
      </c>
      <c r="D362" s="8">
        <v>3367</v>
      </c>
      <c r="E362" s="8">
        <v>797005</v>
      </c>
      <c r="F362" s="8">
        <v>2796</v>
      </c>
      <c r="H362" s="20">
        <f t="shared" si="46"/>
        <v>550675</v>
      </c>
      <c r="I362" s="20">
        <f t="shared" si="41"/>
        <v>22373.715</v>
      </c>
      <c r="J362" s="20">
        <f t="shared" si="42"/>
        <v>797005</v>
      </c>
      <c r="K362" s="20">
        <f t="shared" si="43"/>
        <v>44736</v>
      </c>
      <c r="M362" s="20">
        <f t="shared" si="40"/>
        <v>1414789.715</v>
      </c>
      <c r="N362" s="19">
        <f t="shared" si="44"/>
        <v>1</v>
      </c>
      <c r="O362">
        <f t="shared" si="45"/>
        <v>1.01043041663346</v>
      </c>
    </row>
    <row r="363" spans="1:15">
      <c r="A363" s="36" t="s">
        <v>17</v>
      </c>
      <c r="B363" s="8">
        <v>436</v>
      </c>
      <c r="C363" s="8">
        <v>111331</v>
      </c>
      <c r="D363" s="8">
        <v>3374</v>
      </c>
      <c r="E363" s="8">
        <v>805922</v>
      </c>
      <c r="F363" s="8">
        <v>2802</v>
      </c>
      <c r="H363" s="20">
        <f t="shared" si="46"/>
        <v>556655</v>
      </c>
      <c r="I363" s="20">
        <f t="shared" si="41"/>
        <v>22420.23</v>
      </c>
      <c r="J363" s="20">
        <f t="shared" si="42"/>
        <v>805922</v>
      </c>
      <c r="K363" s="20">
        <f t="shared" si="43"/>
        <v>44832</v>
      </c>
      <c r="M363" s="20">
        <f t="shared" si="40"/>
        <v>1429829.23</v>
      </c>
      <c r="N363" s="19">
        <f t="shared" si="44"/>
        <v>1</v>
      </c>
      <c r="O363">
        <f t="shared" si="45"/>
        <v>1.01063021227858</v>
      </c>
    </row>
    <row r="364" spans="1:15">
      <c r="A364" s="8" t="s">
        <v>19</v>
      </c>
      <c r="B364" s="8">
        <v>437</v>
      </c>
      <c r="C364" s="8">
        <v>112563</v>
      </c>
      <c r="D364" s="8">
        <v>3381</v>
      </c>
      <c r="E364" s="8">
        <v>815105</v>
      </c>
      <c r="F364" s="8">
        <v>2808</v>
      </c>
      <c r="H364" s="20">
        <f t="shared" si="46"/>
        <v>562815</v>
      </c>
      <c r="I364" s="20">
        <f t="shared" si="41"/>
        <v>22466.745</v>
      </c>
      <c r="J364" s="20">
        <f t="shared" si="42"/>
        <v>815105</v>
      </c>
      <c r="K364" s="20">
        <f t="shared" si="43"/>
        <v>44928</v>
      </c>
      <c r="M364" s="20">
        <f t="shared" si="40"/>
        <v>1445314.745</v>
      </c>
      <c r="N364" s="19">
        <f t="shared" si="44"/>
        <v>1</v>
      </c>
      <c r="O364">
        <f t="shared" si="45"/>
        <v>1.01083032482138</v>
      </c>
    </row>
    <row r="365" spans="1:15">
      <c r="A365" s="8" t="s">
        <v>19</v>
      </c>
      <c r="B365" s="8">
        <v>438</v>
      </c>
      <c r="C365" s="8">
        <v>113831</v>
      </c>
      <c r="D365" s="8">
        <v>3388</v>
      </c>
      <c r="E365" s="8">
        <v>824563</v>
      </c>
      <c r="F365" s="8">
        <v>2814</v>
      </c>
      <c r="H365" s="20">
        <f t="shared" si="46"/>
        <v>569155</v>
      </c>
      <c r="I365" s="20">
        <f t="shared" si="41"/>
        <v>22513.26</v>
      </c>
      <c r="J365" s="20">
        <f t="shared" si="42"/>
        <v>824563</v>
      </c>
      <c r="K365" s="20">
        <f t="shared" si="43"/>
        <v>45024</v>
      </c>
      <c r="M365" s="20">
        <f t="shared" si="40"/>
        <v>1461255.26</v>
      </c>
      <c r="N365" s="19">
        <f t="shared" si="44"/>
        <v>1</v>
      </c>
      <c r="O365">
        <f t="shared" si="45"/>
        <v>1.01102909594962</v>
      </c>
    </row>
    <row r="366" spans="1:15">
      <c r="A366" s="8" t="s">
        <v>19</v>
      </c>
      <c r="B366" s="8">
        <v>439</v>
      </c>
      <c r="C366" s="8">
        <v>115137</v>
      </c>
      <c r="D366" s="8">
        <v>3395</v>
      </c>
      <c r="E366" s="8">
        <v>834305</v>
      </c>
      <c r="F366" s="8">
        <v>2820</v>
      </c>
      <c r="H366" s="20">
        <f t="shared" si="46"/>
        <v>575685</v>
      </c>
      <c r="I366" s="20">
        <f t="shared" si="41"/>
        <v>22559.775</v>
      </c>
      <c r="J366" s="20">
        <f t="shared" si="42"/>
        <v>834305</v>
      </c>
      <c r="K366" s="20">
        <f t="shared" si="43"/>
        <v>45120</v>
      </c>
      <c r="M366" s="20">
        <f t="shared" si="40"/>
        <v>1477669.775</v>
      </c>
      <c r="N366" s="19">
        <f t="shared" si="44"/>
        <v>1</v>
      </c>
      <c r="O366">
        <f t="shared" si="45"/>
        <v>1.01123316059098</v>
      </c>
    </row>
    <row r="367" spans="1:15">
      <c r="A367" s="36" t="s">
        <v>17</v>
      </c>
      <c r="B367" s="8">
        <v>440</v>
      </c>
      <c r="C367" s="8">
        <v>116482</v>
      </c>
      <c r="D367" s="8">
        <v>3402</v>
      </c>
      <c r="E367" s="8">
        <v>844339</v>
      </c>
      <c r="F367" s="8">
        <v>2826</v>
      </c>
      <c r="H367" s="20">
        <f t="shared" si="46"/>
        <v>582410</v>
      </c>
      <c r="I367" s="20">
        <f t="shared" si="41"/>
        <v>22606.29</v>
      </c>
      <c r="J367" s="20">
        <f t="shared" si="42"/>
        <v>844339</v>
      </c>
      <c r="K367" s="20">
        <f t="shared" si="43"/>
        <v>45216</v>
      </c>
      <c r="M367" s="20">
        <f t="shared" si="40"/>
        <v>1494571.29</v>
      </c>
      <c r="N367" s="19">
        <f t="shared" si="44"/>
        <v>1</v>
      </c>
      <c r="O367">
        <f t="shared" si="45"/>
        <v>1.01143795135148</v>
      </c>
    </row>
    <row r="368" spans="1:15">
      <c r="A368" s="8" t="s">
        <v>19</v>
      </c>
      <c r="B368" s="8">
        <v>441</v>
      </c>
      <c r="C368" s="8">
        <v>117867</v>
      </c>
      <c r="D368" s="8">
        <v>3409</v>
      </c>
      <c r="E368" s="8">
        <v>854673</v>
      </c>
      <c r="F368" s="8">
        <v>2832</v>
      </c>
      <c r="H368" s="20">
        <f t="shared" si="46"/>
        <v>589335</v>
      </c>
      <c r="I368" s="20">
        <f t="shared" si="41"/>
        <v>22652.805</v>
      </c>
      <c r="J368" s="20">
        <f t="shared" si="42"/>
        <v>854673</v>
      </c>
      <c r="K368" s="20">
        <f t="shared" si="43"/>
        <v>45312</v>
      </c>
      <c r="M368" s="20">
        <f t="shared" si="40"/>
        <v>1511972.805</v>
      </c>
      <c r="N368" s="19">
        <f t="shared" si="44"/>
        <v>1</v>
      </c>
      <c r="O368">
        <f t="shared" si="45"/>
        <v>1.01164314818332</v>
      </c>
    </row>
    <row r="369" spans="1:15">
      <c r="A369" s="36" t="s">
        <v>17</v>
      </c>
      <c r="B369" s="8">
        <v>442</v>
      </c>
      <c r="C369" s="8">
        <v>119293</v>
      </c>
      <c r="D369" s="8">
        <v>3416</v>
      </c>
      <c r="E369" s="8">
        <v>865317</v>
      </c>
      <c r="F369" s="8">
        <v>2838</v>
      </c>
      <c r="H369" s="20">
        <f t="shared" si="46"/>
        <v>596465</v>
      </c>
      <c r="I369" s="20">
        <f t="shared" si="41"/>
        <v>22699.32</v>
      </c>
      <c r="J369" s="20">
        <f t="shared" si="42"/>
        <v>865317</v>
      </c>
      <c r="K369" s="20">
        <f t="shared" si="43"/>
        <v>45408</v>
      </c>
      <c r="M369" s="20">
        <f t="shared" si="40"/>
        <v>1529889.32</v>
      </c>
      <c r="N369" s="19">
        <f t="shared" si="44"/>
        <v>1</v>
      </c>
      <c r="O369">
        <f t="shared" si="45"/>
        <v>1.01184976008877</v>
      </c>
    </row>
    <row r="370" spans="1:15">
      <c r="A370" s="8" t="s">
        <v>20</v>
      </c>
      <c r="B370" s="8">
        <v>443</v>
      </c>
      <c r="C370" s="8">
        <v>120761</v>
      </c>
      <c r="D370" s="8">
        <v>3423</v>
      </c>
      <c r="E370" s="8">
        <v>876280</v>
      </c>
      <c r="F370" s="8">
        <v>2844</v>
      </c>
      <c r="H370" s="20">
        <f t="shared" si="46"/>
        <v>603805</v>
      </c>
      <c r="I370" s="20">
        <f t="shared" si="41"/>
        <v>22745.835</v>
      </c>
      <c r="J370" s="20">
        <f t="shared" si="42"/>
        <v>876280</v>
      </c>
      <c r="K370" s="20">
        <f t="shared" si="43"/>
        <v>45504</v>
      </c>
      <c r="M370" s="20">
        <f t="shared" si="40"/>
        <v>1548334.835</v>
      </c>
      <c r="N370" s="19">
        <f t="shared" si="44"/>
        <v>1</v>
      </c>
      <c r="O370">
        <f t="shared" si="45"/>
        <v>1.01205676434162</v>
      </c>
    </row>
    <row r="371" spans="1:15">
      <c r="A371" s="8" t="s">
        <v>20</v>
      </c>
      <c r="B371" s="8">
        <v>444</v>
      </c>
      <c r="C371" s="8">
        <v>122272</v>
      </c>
      <c r="D371" s="8">
        <v>3430</v>
      </c>
      <c r="E371" s="8">
        <v>887572</v>
      </c>
      <c r="F371" s="8">
        <v>2850</v>
      </c>
      <c r="H371" s="20">
        <f t="shared" si="46"/>
        <v>611360</v>
      </c>
      <c r="I371" s="20">
        <f t="shared" si="41"/>
        <v>22792.35</v>
      </c>
      <c r="J371" s="20">
        <f t="shared" si="42"/>
        <v>887572</v>
      </c>
      <c r="K371" s="20">
        <f t="shared" si="43"/>
        <v>45600</v>
      </c>
      <c r="M371" s="20">
        <f t="shared" si="40"/>
        <v>1567324.35</v>
      </c>
      <c r="N371" s="19">
        <f t="shared" si="44"/>
        <v>1</v>
      </c>
      <c r="O371">
        <f t="shared" si="45"/>
        <v>1.01226447572627</v>
      </c>
    </row>
    <row r="372" spans="1:15">
      <c r="A372" s="8" t="s">
        <v>19</v>
      </c>
      <c r="B372" s="8">
        <v>445</v>
      </c>
      <c r="C372" s="8">
        <v>123828</v>
      </c>
      <c r="D372" s="8">
        <v>3437</v>
      </c>
      <c r="E372" s="8">
        <v>899202</v>
      </c>
      <c r="F372" s="8">
        <v>2856</v>
      </c>
      <c r="H372" s="20">
        <f t="shared" si="46"/>
        <v>619140</v>
      </c>
      <c r="I372" s="20">
        <f t="shared" si="41"/>
        <v>22838.865</v>
      </c>
      <c r="J372" s="20">
        <f t="shared" si="42"/>
        <v>899202</v>
      </c>
      <c r="K372" s="20">
        <f t="shared" si="43"/>
        <v>45696</v>
      </c>
      <c r="M372" s="20">
        <f t="shared" si="40"/>
        <v>1586876.865</v>
      </c>
      <c r="N372" s="19">
        <f t="shared" si="44"/>
        <v>1</v>
      </c>
      <c r="O372">
        <f t="shared" si="45"/>
        <v>1.01247509170645</v>
      </c>
    </row>
    <row r="373" spans="1:15">
      <c r="A373" s="8" t="s">
        <v>20</v>
      </c>
      <c r="B373" s="8">
        <v>446</v>
      </c>
      <c r="C373" s="8">
        <v>125430</v>
      </c>
      <c r="D373" s="8">
        <v>3444</v>
      </c>
      <c r="E373" s="8">
        <v>911180</v>
      </c>
      <c r="F373" s="8">
        <v>2862</v>
      </c>
      <c r="H373" s="20">
        <f t="shared" si="46"/>
        <v>627150</v>
      </c>
      <c r="I373" s="20">
        <f t="shared" si="41"/>
        <v>22885.38</v>
      </c>
      <c r="J373" s="20">
        <f t="shared" si="42"/>
        <v>911180</v>
      </c>
      <c r="K373" s="20">
        <f t="shared" si="43"/>
        <v>45792</v>
      </c>
      <c r="M373" s="20">
        <f t="shared" si="40"/>
        <v>1607007.38</v>
      </c>
      <c r="N373" s="19">
        <f t="shared" si="44"/>
        <v>1</v>
      </c>
      <c r="O373">
        <f t="shared" si="45"/>
        <v>1.01268561880509</v>
      </c>
    </row>
    <row r="374" spans="1:15">
      <c r="A374" s="8" t="s">
        <v>19</v>
      </c>
      <c r="B374" s="8">
        <v>447</v>
      </c>
      <c r="C374" s="8">
        <v>127080</v>
      </c>
      <c r="D374" s="8">
        <v>3451</v>
      </c>
      <c r="E374" s="8">
        <v>923518</v>
      </c>
      <c r="F374" s="8">
        <v>2868</v>
      </c>
      <c r="H374" s="20">
        <f t="shared" si="46"/>
        <v>635400</v>
      </c>
      <c r="I374" s="20">
        <f t="shared" si="41"/>
        <v>22931.895</v>
      </c>
      <c r="J374" s="20">
        <f t="shared" si="42"/>
        <v>923518</v>
      </c>
      <c r="K374" s="20">
        <f t="shared" si="43"/>
        <v>45888</v>
      </c>
      <c r="M374" s="20">
        <f t="shared" si="40"/>
        <v>1627737.895</v>
      </c>
      <c r="N374" s="19">
        <f t="shared" si="44"/>
        <v>1</v>
      </c>
      <c r="O374">
        <f t="shared" si="45"/>
        <v>1.01290007454726</v>
      </c>
    </row>
    <row r="375" spans="1:15">
      <c r="A375" s="8" t="s">
        <v>19</v>
      </c>
      <c r="B375" s="8">
        <v>448</v>
      </c>
      <c r="C375" s="8">
        <v>128779</v>
      </c>
      <c r="D375" s="8">
        <v>3458</v>
      </c>
      <c r="E375" s="8">
        <v>936225</v>
      </c>
      <c r="F375" s="8">
        <v>2874</v>
      </c>
      <c r="H375" s="20">
        <f t="shared" si="46"/>
        <v>643895</v>
      </c>
      <c r="I375" s="20">
        <f t="shared" si="41"/>
        <v>22978.41</v>
      </c>
      <c r="J375" s="20">
        <f t="shared" si="42"/>
        <v>936225</v>
      </c>
      <c r="K375" s="20">
        <f t="shared" si="43"/>
        <v>45984</v>
      </c>
      <c r="M375" s="20">
        <f t="shared" si="40"/>
        <v>1649082.41</v>
      </c>
      <c r="N375" s="19">
        <f t="shared" si="44"/>
        <v>1</v>
      </c>
      <c r="O375">
        <f t="shared" si="45"/>
        <v>1.01311299261728</v>
      </c>
    </row>
    <row r="376" spans="1:15">
      <c r="A376" s="8" t="s">
        <v>20</v>
      </c>
      <c r="B376" s="8">
        <v>449</v>
      </c>
      <c r="C376" s="8">
        <v>130528</v>
      </c>
      <c r="D376" s="8">
        <v>3465</v>
      </c>
      <c r="E376" s="8">
        <v>949313</v>
      </c>
      <c r="F376" s="8">
        <v>2880</v>
      </c>
      <c r="H376" s="20">
        <f t="shared" si="46"/>
        <v>652640</v>
      </c>
      <c r="I376" s="20">
        <f t="shared" si="41"/>
        <v>23024.925</v>
      </c>
      <c r="J376" s="20">
        <f t="shared" si="42"/>
        <v>949313</v>
      </c>
      <c r="K376" s="20">
        <f t="shared" si="43"/>
        <v>46080</v>
      </c>
      <c r="M376" s="20">
        <f t="shared" si="40"/>
        <v>1671057.925</v>
      </c>
      <c r="N376" s="19">
        <f t="shared" si="44"/>
        <v>1</v>
      </c>
      <c r="O376">
        <f t="shared" si="45"/>
        <v>1.01332590467689</v>
      </c>
    </row>
    <row r="377" spans="1:15">
      <c r="A377" s="8" t="s">
        <v>19</v>
      </c>
      <c r="B377" s="8">
        <v>450</v>
      </c>
      <c r="C377" s="8">
        <v>132329</v>
      </c>
      <c r="D377" s="8">
        <v>3472</v>
      </c>
      <c r="E377" s="8">
        <v>962793</v>
      </c>
      <c r="F377" s="8">
        <v>2886</v>
      </c>
      <c r="H377" s="20">
        <f t="shared" si="46"/>
        <v>661645</v>
      </c>
      <c r="I377" s="20">
        <f t="shared" si="41"/>
        <v>23071.44</v>
      </c>
      <c r="J377" s="20">
        <f t="shared" si="42"/>
        <v>962793</v>
      </c>
      <c r="K377" s="20">
        <f t="shared" si="43"/>
        <v>46176</v>
      </c>
      <c r="M377" s="20">
        <f t="shared" si="40"/>
        <v>1693685.44</v>
      </c>
      <c r="N377" s="19">
        <f t="shared" si="44"/>
        <v>1</v>
      </c>
      <c r="O377">
        <f t="shared" si="45"/>
        <v>1.01354083222459</v>
      </c>
    </row>
    <row r="378" spans="1:15">
      <c r="A378" s="8" t="s">
        <v>19</v>
      </c>
      <c r="B378" s="8">
        <v>451</v>
      </c>
      <c r="C378" s="8">
        <v>134183</v>
      </c>
      <c r="D378" s="8">
        <v>3479</v>
      </c>
      <c r="E378" s="8">
        <v>976677</v>
      </c>
      <c r="F378" s="8">
        <v>2892</v>
      </c>
      <c r="H378" s="20">
        <f t="shared" si="46"/>
        <v>670915</v>
      </c>
      <c r="I378" s="20">
        <f t="shared" si="41"/>
        <v>23117.955</v>
      </c>
      <c r="J378" s="20">
        <f t="shared" si="42"/>
        <v>976677</v>
      </c>
      <c r="K378" s="20">
        <f t="shared" si="43"/>
        <v>46272</v>
      </c>
      <c r="M378" s="20">
        <f t="shared" si="40"/>
        <v>1716981.955</v>
      </c>
      <c r="N378" s="19">
        <f t="shared" si="44"/>
        <v>1</v>
      </c>
      <c r="O378">
        <f t="shared" si="45"/>
        <v>1.01375492429102</v>
      </c>
    </row>
    <row r="379" spans="1:15">
      <c r="A379" s="8" t="s">
        <v>19</v>
      </c>
      <c r="B379" s="8">
        <v>452</v>
      </c>
      <c r="C379" s="8">
        <v>136092</v>
      </c>
      <c r="D379" s="8">
        <v>3486</v>
      </c>
      <c r="E379" s="8">
        <v>990977</v>
      </c>
      <c r="F379" s="8">
        <v>2898</v>
      </c>
      <c r="H379" s="20">
        <f t="shared" si="46"/>
        <v>680460</v>
      </c>
      <c r="I379" s="20">
        <f t="shared" si="41"/>
        <v>23164.47</v>
      </c>
      <c r="J379" s="20">
        <f t="shared" si="42"/>
        <v>990977</v>
      </c>
      <c r="K379" s="20">
        <f t="shared" si="43"/>
        <v>46368</v>
      </c>
      <c r="M379" s="20">
        <f t="shared" si="40"/>
        <v>1740969.47</v>
      </c>
      <c r="N379" s="19">
        <f t="shared" si="44"/>
        <v>1</v>
      </c>
      <c r="O379">
        <f t="shared" si="45"/>
        <v>1.01397074379853</v>
      </c>
    </row>
    <row r="380" spans="1:15">
      <c r="A380" s="8" t="s">
        <v>18</v>
      </c>
      <c r="B380" s="8">
        <v>453</v>
      </c>
      <c r="C380" s="8">
        <v>138058</v>
      </c>
      <c r="D380" s="8">
        <v>3493</v>
      </c>
      <c r="E380" s="8">
        <v>1005705</v>
      </c>
      <c r="F380" s="8">
        <v>2904</v>
      </c>
      <c r="H380" s="20">
        <f t="shared" si="46"/>
        <v>690290</v>
      </c>
      <c r="I380" s="20">
        <f t="shared" si="41"/>
        <v>23210.985</v>
      </c>
      <c r="J380" s="20">
        <f t="shared" si="42"/>
        <v>1005705</v>
      </c>
      <c r="K380" s="20">
        <f t="shared" si="43"/>
        <v>46464</v>
      </c>
      <c r="M380" s="20">
        <f t="shared" si="40"/>
        <v>1765669.985</v>
      </c>
      <c r="N380" s="19">
        <f t="shared" si="44"/>
        <v>1</v>
      </c>
      <c r="O380">
        <f t="shared" si="45"/>
        <v>1.01418779331036</v>
      </c>
    </row>
    <row r="381" spans="1:15">
      <c r="A381" s="36" t="s">
        <v>17</v>
      </c>
      <c r="B381" s="8">
        <v>454</v>
      </c>
      <c r="C381" s="8">
        <v>140082</v>
      </c>
      <c r="D381" s="8">
        <v>3500</v>
      </c>
      <c r="E381" s="8">
        <v>1020875</v>
      </c>
      <c r="F381" s="8">
        <v>2910</v>
      </c>
      <c r="H381" s="20">
        <f t="shared" si="46"/>
        <v>700410</v>
      </c>
      <c r="I381" s="20">
        <f t="shared" si="41"/>
        <v>23257.5</v>
      </c>
      <c r="J381" s="20">
        <f t="shared" si="42"/>
        <v>1020875</v>
      </c>
      <c r="K381" s="20">
        <f t="shared" si="43"/>
        <v>46560</v>
      </c>
      <c r="M381" s="20">
        <f t="shared" si="40"/>
        <v>1791102.5</v>
      </c>
      <c r="N381" s="19">
        <f t="shared" si="44"/>
        <v>1</v>
      </c>
      <c r="O381">
        <f t="shared" si="45"/>
        <v>1.01440388929758</v>
      </c>
    </row>
    <row r="382" spans="1:15">
      <c r="A382" s="36" t="s">
        <v>17</v>
      </c>
      <c r="B382" s="8">
        <v>455</v>
      </c>
      <c r="C382" s="8">
        <v>142166</v>
      </c>
      <c r="D382" s="8">
        <v>3507</v>
      </c>
      <c r="E382" s="8">
        <v>1036499</v>
      </c>
      <c r="F382" s="8">
        <v>2916</v>
      </c>
      <c r="H382" s="20">
        <f t="shared" si="46"/>
        <v>710830</v>
      </c>
      <c r="I382" s="20">
        <f t="shared" si="41"/>
        <v>23304.015</v>
      </c>
      <c r="J382" s="20">
        <f t="shared" si="42"/>
        <v>1036499</v>
      </c>
      <c r="K382" s="20">
        <f t="shared" si="43"/>
        <v>46656</v>
      </c>
      <c r="M382" s="20">
        <f t="shared" si="40"/>
        <v>1817289.015</v>
      </c>
      <c r="N382" s="19">
        <f t="shared" si="44"/>
        <v>1</v>
      </c>
      <c r="O382">
        <f t="shared" si="45"/>
        <v>1.01462033300718</v>
      </c>
    </row>
    <row r="383" spans="1:15">
      <c r="A383" s="36" t="s">
        <v>17</v>
      </c>
      <c r="B383" s="8">
        <v>456</v>
      </c>
      <c r="C383" s="8">
        <v>144313</v>
      </c>
      <c r="D383" s="8">
        <v>3514</v>
      </c>
      <c r="E383" s="8">
        <v>1052591</v>
      </c>
      <c r="F383" s="8">
        <v>2922</v>
      </c>
      <c r="H383" s="20">
        <f t="shared" si="46"/>
        <v>721565</v>
      </c>
      <c r="I383" s="20">
        <f t="shared" si="41"/>
        <v>23350.53</v>
      </c>
      <c r="J383" s="20">
        <f t="shared" si="42"/>
        <v>1052591</v>
      </c>
      <c r="K383" s="20">
        <f t="shared" si="43"/>
        <v>46752</v>
      </c>
      <c r="M383" s="20">
        <f t="shared" si="40"/>
        <v>1844258.53</v>
      </c>
      <c r="N383" s="19">
        <f t="shared" si="44"/>
        <v>1</v>
      </c>
      <c r="O383">
        <f t="shared" si="45"/>
        <v>1.01484052056519</v>
      </c>
    </row>
    <row r="384" spans="1:15">
      <c r="A384" s="8" t="s">
        <v>19</v>
      </c>
      <c r="B384" s="8">
        <v>457</v>
      </c>
      <c r="C384" s="8">
        <v>146523</v>
      </c>
      <c r="D384" s="8">
        <v>3521</v>
      </c>
      <c r="E384" s="8">
        <v>1069165</v>
      </c>
      <c r="F384" s="8">
        <v>2928</v>
      </c>
      <c r="H384" s="20">
        <f t="shared" si="46"/>
        <v>732615</v>
      </c>
      <c r="I384" s="20">
        <f t="shared" si="41"/>
        <v>23397.045</v>
      </c>
      <c r="J384" s="20">
        <f t="shared" si="42"/>
        <v>1069165</v>
      </c>
      <c r="K384" s="20">
        <f t="shared" si="43"/>
        <v>46848</v>
      </c>
      <c r="M384" s="20">
        <f t="shared" si="40"/>
        <v>1872025.045</v>
      </c>
      <c r="N384" s="19">
        <f t="shared" si="44"/>
        <v>1</v>
      </c>
      <c r="O384">
        <f t="shared" si="45"/>
        <v>1.01505565220295</v>
      </c>
    </row>
    <row r="385" spans="1:15">
      <c r="A385" s="8" t="s">
        <v>19</v>
      </c>
      <c r="B385" s="8">
        <v>458</v>
      </c>
      <c r="C385" s="8">
        <v>148799</v>
      </c>
      <c r="D385" s="8">
        <v>3528</v>
      </c>
      <c r="E385" s="8">
        <v>1086236</v>
      </c>
      <c r="F385" s="8">
        <v>2934</v>
      </c>
      <c r="H385" s="20">
        <f t="shared" si="46"/>
        <v>743995</v>
      </c>
      <c r="I385" s="20">
        <f t="shared" si="41"/>
        <v>23443.56</v>
      </c>
      <c r="J385" s="20">
        <f t="shared" si="42"/>
        <v>1086236</v>
      </c>
      <c r="K385" s="20">
        <f t="shared" si="43"/>
        <v>46944</v>
      </c>
      <c r="M385" s="20">
        <f t="shared" si="40"/>
        <v>1900618.56</v>
      </c>
      <c r="N385" s="19">
        <f t="shared" si="44"/>
        <v>1</v>
      </c>
      <c r="O385">
        <f t="shared" si="45"/>
        <v>1.01527410922005</v>
      </c>
    </row>
    <row r="386" spans="1:15">
      <c r="A386" s="8" t="s">
        <v>19</v>
      </c>
      <c r="B386" s="8">
        <v>459</v>
      </c>
      <c r="C386" s="8">
        <v>151144</v>
      </c>
      <c r="D386" s="8">
        <v>3535</v>
      </c>
      <c r="E386" s="8">
        <v>1103818</v>
      </c>
      <c r="F386" s="8">
        <v>2940</v>
      </c>
      <c r="H386" s="20">
        <f t="shared" si="46"/>
        <v>755720</v>
      </c>
      <c r="I386" s="20">
        <f t="shared" si="41"/>
        <v>23490.075</v>
      </c>
      <c r="J386" s="20">
        <f t="shared" si="42"/>
        <v>1103818</v>
      </c>
      <c r="K386" s="20">
        <f t="shared" si="43"/>
        <v>47040</v>
      </c>
      <c r="M386" s="20">
        <f t="shared" ref="M386:M449" si="47">SUM(H386:K386)</f>
        <v>1930068.075</v>
      </c>
      <c r="N386" s="19">
        <f t="shared" si="44"/>
        <v>1</v>
      </c>
      <c r="O386">
        <f t="shared" si="45"/>
        <v>1.01549470031483</v>
      </c>
    </row>
    <row r="387" spans="1:15">
      <c r="A387" s="8" t="s">
        <v>19</v>
      </c>
      <c r="B387" s="8">
        <v>460</v>
      </c>
      <c r="C387" s="8">
        <v>153558</v>
      </c>
      <c r="D387" s="8">
        <v>3542</v>
      </c>
      <c r="E387" s="8">
        <v>1121928</v>
      </c>
      <c r="F387" s="8">
        <v>2946</v>
      </c>
      <c r="H387" s="20">
        <f t="shared" si="46"/>
        <v>767790</v>
      </c>
      <c r="I387" s="20">
        <f t="shared" ref="I387:I450" si="48">D387*$Y$3</f>
        <v>23536.59</v>
      </c>
      <c r="J387" s="20">
        <f t="shared" ref="J387:J450" si="49">E387*$W$3</f>
        <v>1121928</v>
      </c>
      <c r="K387" s="20">
        <f t="shared" ref="K387:K450" si="50">F387*$X$3</f>
        <v>47136</v>
      </c>
      <c r="M387" s="20">
        <f t="shared" si="47"/>
        <v>1960390.59</v>
      </c>
      <c r="N387" s="19">
        <f t="shared" si="44"/>
        <v>1</v>
      </c>
      <c r="O387">
        <f t="shared" si="45"/>
        <v>1.01571059352401</v>
      </c>
    </row>
    <row r="388" spans="1:15">
      <c r="A388" s="8" t="s">
        <v>19</v>
      </c>
      <c r="B388" s="8">
        <v>461</v>
      </c>
      <c r="C388" s="8">
        <v>156043</v>
      </c>
      <c r="D388" s="8">
        <v>3549</v>
      </c>
      <c r="E388" s="8">
        <v>1140580</v>
      </c>
      <c r="F388" s="8">
        <v>2952</v>
      </c>
      <c r="H388" s="20">
        <f t="shared" si="46"/>
        <v>780215</v>
      </c>
      <c r="I388" s="20">
        <f t="shared" si="48"/>
        <v>23583.105</v>
      </c>
      <c r="J388" s="20">
        <f t="shared" si="49"/>
        <v>1140580</v>
      </c>
      <c r="K388" s="20">
        <f t="shared" si="50"/>
        <v>47232</v>
      </c>
      <c r="M388" s="20">
        <f t="shared" si="47"/>
        <v>1991610.105</v>
      </c>
      <c r="N388" s="19">
        <f t="shared" ref="N388:N451" si="51">B388-B387</f>
        <v>1</v>
      </c>
      <c r="O388">
        <f t="shared" si="45"/>
        <v>1.01592515040587</v>
      </c>
    </row>
    <row r="389" spans="1:15">
      <c r="A389" s="8" t="s">
        <v>18</v>
      </c>
      <c r="B389" s="8">
        <v>462</v>
      </c>
      <c r="C389" s="8">
        <v>158603</v>
      </c>
      <c r="D389" s="8">
        <v>3556</v>
      </c>
      <c r="E389" s="8">
        <v>1159791</v>
      </c>
      <c r="F389" s="8">
        <v>2958</v>
      </c>
      <c r="H389" s="20">
        <f t="shared" si="46"/>
        <v>793015</v>
      </c>
      <c r="I389" s="20">
        <f t="shared" si="48"/>
        <v>23629.62</v>
      </c>
      <c r="J389" s="20">
        <f t="shared" si="49"/>
        <v>1159791</v>
      </c>
      <c r="K389" s="20">
        <f t="shared" si="50"/>
        <v>47328</v>
      </c>
      <c r="M389" s="20">
        <f t="shared" si="47"/>
        <v>2023763.62</v>
      </c>
      <c r="N389" s="19">
        <f t="shared" si="51"/>
        <v>1</v>
      </c>
      <c r="O389">
        <f t="shared" si="45"/>
        <v>1.01614448275758</v>
      </c>
    </row>
    <row r="390" spans="1:15">
      <c r="A390" s="36" t="s">
        <v>17</v>
      </c>
      <c r="B390" s="8">
        <v>463</v>
      </c>
      <c r="C390" s="8">
        <v>161240</v>
      </c>
      <c r="D390" s="8">
        <v>3563</v>
      </c>
      <c r="E390" s="8">
        <v>1179577</v>
      </c>
      <c r="F390" s="8">
        <v>2964</v>
      </c>
      <c r="H390" s="20">
        <f t="shared" si="46"/>
        <v>806200</v>
      </c>
      <c r="I390" s="20">
        <f t="shared" si="48"/>
        <v>23676.135</v>
      </c>
      <c r="J390" s="20">
        <f t="shared" si="49"/>
        <v>1179577</v>
      </c>
      <c r="K390" s="20">
        <f t="shared" si="50"/>
        <v>47424</v>
      </c>
      <c r="M390" s="20">
        <f t="shared" si="47"/>
        <v>2056877.135</v>
      </c>
      <c r="N390" s="19">
        <f t="shared" si="51"/>
        <v>1</v>
      </c>
      <c r="O390">
        <f t="shared" si="45"/>
        <v>1.01636234324639</v>
      </c>
    </row>
    <row r="391" spans="1:15">
      <c r="A391" s="36" t="s">
        <v>17</v>
      </c>
      <c r="B391" s="8">
        <v>464</v>
      </c>
      <c r="C391" s="8">
        <v>163955</v>
      </c>
      <c r="D391" s="8">
        <v>3570</v>
      </c>
      <c r="E391" s="8">
        <v>1199956</v>
      </c>
      <c r="F391" s="8">
        <v>2970</v>
      </c>
      <c r="H391" s="20">
        <f t="shared" si="46"/>
        <v>819775</v>
      </c>
      <c r="I391" s="20">
        <f t="shared" si="48"/>
        <v>23722.65</v>
      </c>
      <c r="J391" s="20">
        <f t="shared" si="49"/>
        <v>1199956</v>
      </c>
      <c r="K391" s="20">
        <f t="shared" si="50"/>
        <v>47520</v>
      </c>
      <c r="M391" s="20">
        <f t="shared" si="47"/>
        <v>2090973.65</v>
      </c>
      <c r="N391" s="19">
        <f t="shared" si="51"/>
        <v>1</v>
      </c>
      <c r="O391">
        <f t="shared" si="45"/>
        <v>1.01657683602963</v>
      </c>
    </row>
    <row r="392" spans="1:15">
      <c r="A392" s="8" t="s">
        <v>18</v>
      </c>
      <c r="B392" s="8">
        <v>465</v>
      </c>
      <c r="C392" s="8">
        <v>166751</v>
      </c>
      <c r="D392" s="8">
        <v>3577</v>
      </c>
      <c r="E392" s="8">
        <v>1220947</v>
      </c>
      <c r="F392" s="8">
        <v>2976</v>
      </c>
      <c r="H392" s="20">
        <f t="shared" si="46"/>
        <v>833755</v>
      </c>
      <c r="I392" s="20">
        <f t="shared" si="48"/>
        <v>23769.165</v>
      </c>
      <c r="J392" s="20">
        <f t="shared" si="49"/>
        <v>1220947</v>
      </c>
      <c r="K392" s="20">
        <f t="shared" si="50"/>
        <v>47616</v>
      </c>
      <c r="M392" s="20">
        <f t="shared" si="47"/>
        <v>2126087.165</v>
      </c>
      <c r="N392" s="19">
        <f t="shared" si="51"/>
        <v>1</v>
      </c>
      <c r="O392">
        <f t="shared" si="45"/>
        <v>1.0167929017183</v>
      </c>
    </row>
    <row r="393" spans="1:15">
      <c r="A393" s="8" t="s">
        <v>19</v>
      </c>
      <c r="B393" s="8">
        <v>466</v>
      </c>
      <c r="C393" s="8">
        <v>169630</v>
      </c>
      <c r="D393" s="8">
        <v>3584</v>
      </c>
      <c r="E393" s="8">
        <v>1242566</v>
      </c>
      <c r="F393" s="8">
        <v>2982</v>
      </c>
      <c r="H393" s="20">
        <f t="shared" si="46"/>
        <v>848150</v>
      </c>
      <c r="I393" s="20">
        <f t="shared" si="48"/>
        <v>23815.68</v>
      </c>
      <c r="J393" s="20">
        <f t="shared" si="49"/>
        <v>1242566</v>
      </c>
      <c r="K393" s="20">
        <f t="shared" si="50"/>
        <v>47712</v>
      </c>
      <c r="M393" s="20">
        <f t="shared" si="47"/>
        <v>2162243.68</v>
      </c>
      <c r="N393" s="19">
        <f t="shared" si="51"/>
        <v>1</v>
      </c>
      <c r="O393">
        <f t="shared" si="45"/>
        <v>1.01700613013202</v>
      </c>
    </row>
    <row r="394" spans="1:15">
      <c r="A394" s="8" t="s">
        <v>19</v>
      </c>
      <c r="B394" s="8">
        <v>467</v>
      </c>
      <c r="C394" s="8">
        <v>172595</v>
      </c>
      <c r="D394" s="8">
        <v>3591</v>
      </c>
      <c r="E394" s="8">
        <v>1264834</v>
      </c>
      <c r="F394" s="8">
        <v>2988</v>
      </c>
      <c r="H394" s="20">
        <f t="shared" si="46"/>
        <v>862975</v>
      </c>
      <c r="I394" s="20">
        <f t="shared" si="48"/>
        <v>23862.195</v>
      </c>
      <c r="J394" s="20">
        <f t="shared" si="49"/>
        <v>1264834</v>
      </c>
      <c r="K394" s="20">
        <f t="shared" si="50"/>
        <v>47808</v>
      </c>
      <c r="M394" s="20">
        <f t="shared" si="47"/>
        <v>2199479.195</v>
      </c>
      <c r="N394" s="19">
        <f t="shared" si="51"/>
        <v>1</v>
      </c>
      <c r="O394">
        <f t="shared" ref="O394:O457" si="52">POWER(M394/M393,1/N394)</f>
        <v>1.01722077642979</v>
      </c>
    </row>
    <row r="395" spans="1:15">
      <c r="A395" s="8" t="s">
        <v>19</v>
      </c>
      <c r="B395" s="8">
        <v>468</v>
      </c>
      <c r="C395" s="8">
        <v>175649</v>
      </c>
      <c r="D395" s="8">
        <v>3598</v>
      </c>
      <c r="E395" s="8">
        <v>1287769</v>
      </c>
      <c r="F395" s="8">
        <v>2994</v>
      </c>
      <c r="H395" s="20">
        <f t="shared" si="46"/>
        <v>878245</v>
      </c>
      <c r="I395" s="20">
        <f t="shared" si="48"/>
        <v>23908.71</v>
      </c>
      <c r="J395" s="20">
        <f t="shared" si="49"/>
        <v>1287769</v>
      </c>
      <c r="K395" s="20">
        <f t="shared" si="50"/>
        <v>47904</v>
      </c>
      <c r="M395" s="20">
        <f t="shared" si="47"/>
        <v>2237826.71</v>
      </c>
      <c r="N395" s="19">
        <f t="shared" si="51"/>
        <v>1</v>
      </c>
      <c r="O395">
        <f t="shared" si="52"/>
        <v>1.01743481597242</v>
      </c>
    </row>
    <row r="396" spans="1:15">
      <c r="A396" s="8" t="s">
        <v>18</v>
      </c>
      <c r="B396" s="8">
        <v>469</v>
      </c>
      <c r="C396" s="8">
        <v>178794</v>
      </c>
      <c r="D396" s="8">
        <v>3605</v>
      </c>
      <c r="E396" s="8">
        <v>1311392</v>
      </c>
      <c r="F396" s="8">
        <v>3000</v>
      </c>
      <c r="H396" s="20">
        <f t="shared" si="46"/>
        <v>893970</v>
      </c>
      <c r="I396" s="20">
        <f t="shared" si="48"/>
        <v>23955.225</v>
      </c>
      <c r="J396" s="20">
        <f t="shared" si="49"/>
        <v>1311392</v>
      </c>
      <c r="K396" s="20">
        <f t="shared" si="50"/>
        <v>48000</v>
      </c>
      <c r="M396" s="20">
        <f t="shared" si="47"/>
        <v>2277317.225</v>
      </c>
      <c r="N396" s="19">
        <f t="shared" si="51"/>
        <v>1</v>
      </c>
      <c r="O396">
        <f t="shared" si="52"/>
        <v>1.01764681546767</v>
      </c>
    </row>
    <row r="397" spans="1:15">
      <c r="A397" s="8" t="s">
        <v>19</v>
      </c>
      <c r="B397" s="8">
        <v>470</v>
      </c>
      <c r="C397" s="8">
        <v>182032</v>
      </c>
      <c r="D397" s="8">
        <v>3612</v>
      </c>
      <c r="E397" s="8">
        <v>1335722</v>
      </c>
      <c r="F397" s="8">
        <v>3006</v>
      </c>
      <c r="H397" s="20">
        <f t="shared" si="46"/>
        <v>910160</v>
      </c>
      <c r="I397" s="20">
        <f t="shared" si="48"/>
        <v>24001.74</v>
      </c>
      <c r="J397" s="20">
        <f t="shared" si="49"/>
        <v>1335722</v>
      </c>
      <c r="K397" s="20">
        <f t="shared" si="50"/>
        <v>48096</v>
      </c>
      <c r="M397" s="20">
        <f t="shared" si="47"/>
        <v>2317979.74</v>
      </c>
      <c r="N397" s="19">
        <f t="shared" si="51"/>
        <v>1</v>
      </c>
      <c r="O397">
        <f t="shared" si="52"/>
        <v>1.01785544611599</v>
      </c>
    </row>
    <row r="398" spans="1:15">
      <c r="A398" s="8" t="s">
        <v>19</v>
      </c>
      <c r="B398" s="8">
        <v>471</v>
      </c>
      <c r="C398" s="8">
        <v>185367</v>
      </c>
      <c r="D398" s="8">
        <v>3619</v>
      </c>
      <c r="E398" s="8">
        <v>1360783</v>
      </c>
      <c r="F398" s="8">
        <v>3012</v>
      </c>
      <c r="H398" s="20">
        <f t="shared" si="46"/>
        <v>926835</v>
      </c>
      <c r="I398" s="20">
        <f t="shared" si="48"/>
        <v>24048.255</v>
      </c>
      <c r="J398" s="20">
        <f t="shared" si="49"/>
        <v>1360783</v>
      </c>
      <c r="K398" s="20">
        <f t="shared" si="50"/>
        <v>48192</v>
      </c>
      <c r="M398" s="20">
        <f t="shared" si="47"/>
        <v>2359858.255</v>
      </c>
      <c r="N398" s="19">
        <f t="shared" si="51"/>
        <v>1</v>
      </c>
      <c r="O398">
        <f t="shared" si="52"/>
        <v>1.01806681666683</v>
      </c>
    </row>
    <row r="399" spans="1:15">
      <c r="A399" s="8" t="s">
        <v>19</v>
      </c>
      <c r="B399" s="8">
        <v>472</v>
      </c>
      <c r="C399" s="8">
        <v>188801</v>
      </c>
      <c r="D399" s="8">
        <v>3626</v>
      </c>
      <c r="E399" s="8">
        <v>1386595</v>
      </c>
      <c r="F399" s="8">
        <v>3018</v>
      </c>
      <c r="H399" s="20">
        <f t="shared" si="46"/>
        <v>944005</v>
      </c>
      <c r="I399" s="20">
        <f t="shared" si="48"/>
        <v>24094.77</v>
      </c>
      <c r="J399" s="20">
        <f t="shared" si="49"/>
        <v>1386595</v>
      </c>
      <c r="K399" s="20">
        <f t="shared" si="50"/>
        <v>48288</v>
      </c>
      <c r="M399" s="20">
        <f t="shared" si="47"/>
        <v>2402982.77</v>
      </c>
      <c r="N399" s="19">
        <f t="shared" si="51"/>
        <v>1</v>
      </c>
      <c r="O399">
        <f t="shared" si="52"/>
        <v>1.01827419715088</v>
      </c>
    </row>
    <row r="400" spans="1:15">
      <c r="A400" s="8" t="s">
        <v>20</v>
      </c>
      <c r="B400" s="8">
        <v>473</v>
      </c>
      <c r="C400" s="8">
        <v>192339</v>
      </c>
      <c r="D400" s="8">
        <v>3633</v>
      </c>
      <c r="E400" s="8">
        <v>1413181</v>
      </c>
      <c r="F400" s="8">
        <v>3024</v>
      </c>
      <c r="H400" s="20">
        <f t="shared" si="46"/>
        <v>961695</v>
      </c>
      <c r="I400" s="20">
        <f t="shared" si="48"/>
        <v>24141.285</v>
      </c>
      <c r="J400" s="20">
        <f t="shared" si="49"/>
        <v>1413181</v>
      </c>
      <c r="K400" s="20">
        <f t="shared" si="50"/>
        <v>48384</v>
      </c>
      <c r="M400" s="20">
        <f t="shared" si="47"/>
        <v>2447401.285</v>
      </c>
      <c r="N400" s="19">
        <f t="shared" si="51"/>
        <v>1</v>
      </c>
      <c r="O400">
        <f t="shared" si="52"/>
        <v>1.01848474136167</v>
      </c>
    </row>
    <row r="401" spans="1:15">
      <c r="A401" s="8" t="s">
        <v>20</v>
      </c>
      <c r="B401" s="8">
        <v>474</v>
      </c>
      <c r="C401" s="8">
        <v>195982</v>
      </c>
      <c r="D401" s="8">
        <v>3640</v>
      </c>
      <c r="E401" s="8">
        <v>1440564</v>
      </c>
      <c r="F401" s="8">
        <v>3030</v>
      </c>
      <c r="H401" s="20">
        <f t="shared" si="46"/>
        <v>979910</v>
      </c>
      <c r="I401" s="20">
        <f t="shared" si="48"/>
        <v>24187.8</v>
      </c>
      <c r="J401" s="20">
        <f t="shared" si="49"/>
        <v>1440564</v>
      </c>
      <c r="K401" s="20">
        <f t="shared" si="50"/>
        <v>48480</v>
      </c>
      <c r="M401" s="20">
        <f t="shared" si="47"/>
        <v>2493141.8</v>
      </c>
      <c r="N401" s="19">
        <f t="shared" si="51"/>
        <v>1</v>
      </c>
      <c r="O401">
        <f t="shared" si="52"/>
        <v>1.01868942182892</v>
      </c>
    </row>
    <row r="402" spans="1:15">
      <c r="A402" s="8" t="s">
        <v>19</v>
      </c>
      <c r="B402" s="8">
        <v>475</v>
      </c>
      <c r="C402" s="8">
        <v>199735</v>
      </c>
      <c r="D402" s="8">
        <v>3647</v>
      </c>
      <c r="E402" s="8">
        <v>1468768</v>
      </c>
      <c r="F402" s="8">
        <v>3036</v>
      </c>
      <c r="H402" s="20">
        <f t="shared" si="46"/>
        <v>998675</v>
      </c>
      <c r="I402" s="20">
        <f t="shared" si="48"/>
        <v>24234.315</v>
      </c>
      <c r="J402" s="20">
        <f t="shared" si="49"/>
        <v>1468768</v>
      </c>
      <c r="K402" s="20">
        <f t="shared" si="50"/>
        <v>48576</v>
      </c>
      <c r="M402" s="20">
        <f t="shared" si="47"/>
        <v>2540253.315</v>
      </c>
      <c r="N402" s="19">
        <f t="shared" si="51"/>
        <v>1</v>
      </c>
      <c r="O402">
        <f t="shared" si="52"/>
        <v>1.01889644423755</v>
      </c>
    </row>
    <row r="403" spans="1:15">
      <c r="A403" s="8" t="s">
        <v>19</v>
      </c>
      <c r="B403" s="8">
        <v>476</v>
      </c>
      <c r="C403" s="8">
        <v>203600</v>
      </c>
      <c r="D403" s="8">
        <v>3654</v>
      </c>
      <c r="E403" s="8">
        <v>1497817</v>
      </c>
      <c r="F403" s="8">
        <v>3042</v>
      </c>
      <c r="H403" s="20">
        <f t="shared" si="46"/>
        <v>1018000</v>
      </c>
      <c r="I403" s="20">
        <f t="shared" si="48"/>
        <v>24280.83</v>
      </c>
      <c r="J403" s="20">
        <f t="shared" si="49"/>
        <v>1497817</v>
      </c>
      <c r="K403" s="20">
        <f t="shared" si="50"/>
        <v>48672</v>
      </c>
      <c r="M403" s="20">
        <f t="shared" si="47"/>
        <v>2588769.83</v>
      </c>
      <c r="N403" s="19">
        <f t="shared" si="51"/>
        <v>1</v>
      </c>
      <c r="O403">
        <f t="shared" si="52"/>
        <v>1.01909908539968</v>
      </c>
    </row>
    <row r="404" spans="1:15">
      <c r="A404" s="36" t="s">
        <v>17</v>
      </c>
      <c r="B404" s="8">
        <v>477</v>
      </c>
      <c r="C404" s="8">
        <v>207580</v>
      </c>
      <c r="D404" s="8">
        <v>3661</v>
      </c>
      <c r="E404" s="8">
        <v>1527737</v>
      </c>
      <c r="F404" s="8">
        <v>3048</v>
      </c>
      <c r="H404" s="20">
        <f t="shared" si="46"/>
        <v>1037900</v>
      </c>
      <c r="I404" s="20">
        <f t="shared" si="48"/>
        <v>24327.345</v>
      </c>
      <c r="J404" s="20">
        <f t="shared" si="49"/>
        <v>1527737</v>
      </c>
      <c r="K404" s="20">
        <f t="shared" si="50"/>
        <v>48768</v>
      </c>
      <c r="M404" s="20">
        <f t="shared" si="47"/>
        <v>2638732.345</v>
      </c>
      <c r="N404" s="19">
        <f t="shared" si="51"/>
        <v>1</v>
      </c>
      <c r="O404">
        <f t="shared" si="52"/>
        <v>1.01929971309964</v>
      </c>
    </row>
    <row r="405" spans="1:15">
      <c r="A405" s="8" t="s">
        <v>19</v>
      </c>
      <c r="B405" s="8">
        <v>478</v>
      </c>
      <c r="C405" s="8">
        <v>211680</v>
      </c>
      <c r="D405" s="8">
        <v>3668</v>
      </c>
      <c r="E405" s="8">
        <v>1558553</v>
      </c>
      <c r="F405" s="8">
        <v>3054</v>
      </c>
      <c r="H405" s="20">
        <f t="shared" si="46"/>
        <v>1058400</v>
      </c>
      <c r="I405" s="20">
        <f t="shared" si="48"/>
        <v>24373.86</v>
      </c>
      <c r="J405" s="20">
        <f t="shared" si="49"/>
        <v>1558553</v>
      </c>
      <c r="K405" s="20">
        <f t="shared" si="50"/>
        <v>48864</v>
      </c>
      <c r="M405" s="20">
        <f t="shared" si="47"/>
        <v>2690190.86</v>
      </c>
      <c r="N405" s="19">
        <f t="shared" si="51"/>
        <v>1</v>
      </c>
      <c r="O405">
        <f t="shared" si="52"/>
        <v>1.01950122569176</v>
      </c>
    </row>
    <row r="406" spans="1:15">
      <c r="A406" s="8" t="s">
        <v>19</v>
      </c>
      <c r="B406" s="8">
        <v>479</v>
      </c>
      <c r="C406" s="8">
        <v>215902</v>
      </c>
      <c r="D406" s="8">
        <v>3675</v>
      </c>
      <c r="E406" s="8">
        <v>1590294</v>
      </c>
      <c r="F406" s="8">
        <v>3060</v>
      </c>
      <c r="H406" s="20">
        <f t="shared" si="46"/>
        <v>1079510</v>
      </c>
      <c r="I406" s="20">
        <f t="shared" si="48"/>
        <v>24420.375</v>
      </c>
      <c r="J406" s="20">
        <f t="shared" si="49"/>
        <v>1590294</v>
      </c>
      <c r="K406" s="20">
        <f t="shared" si="50"/>
        <v>48960</v>
      </c>
      <c r="M406" s="20">
        <f t="shared" si="47"/>
        <v>2743184.375</v>
      </c>
      <c r="N406" s="19">
        <f t="shared" si="51"/>
        <v>1</v>
      </c>
      <c r="O406">
        <f t="shared" si="52"/>
        <v>1.01969879378744</v>
      </c>
    </row>
    <row r="407" spans="1:15">
      <c r="A407" s="36" t="s">
        <v>17</v>
      </c>
      <c r="B407" s="8">
        <v>480</v>
      </c>
      <c r="C407" s="8">
        <v>220250</v>
      </c>
      <c r="D407" s="8">
        <v>3682</v>
      </c>
      <c r="E407" s="8">
        <v>1622986</v>
      </c>
      <c r="F407" s="8">
        <v>3066</v>
      </c>
      <c r="H407" s="20">
        <f t="shared" si="46"/>
        <v>1101250</v>
      </c>
      <c r="I407" s="20">
        <f t="shared" si="48"/>
        <v>24466.89</v>
      </c>
      <c r="J407" s="20">
        <f t="shared" si="49"/>
        <v>1622986</v>
      </c>
      <c r="K407" s="20">
        <f t="shared" si="50"/>
        <v>49056</v>
      </c>
      <c r="M407" s="20">
        <f t="shared" si="47"/>
        <v>2797758.89</v>
      </c>
      <c r="N407" s="19">
        <f t="shared" si="51"/>
        <v>1</v>
      </c>
      <c r="O407">
        <f t="shared" si="52"/>
        <v>1.0198945851024</v>
      </c>
    </row>
    <row r="408" spans="1:15">
      <c r="A408" s="8" t="s">
        <v>20</v>
      </c>
      <c r="B408" s="8">
        <v>481</v>
      </c>
      <c r="C408" s="8">
        <v>224728</v>
      </c>
      <c r="D408" s="8">
        <v>3689</v>
      </c>
      <c r="E408" s="8">
        <v>1656658</v>
      </c>
      <c r="F408" s="8">
        <v>3072</v>
      </c>
      <c r="H408" s="20">
        <f t="shared" si="46"/>
        <v>1123640</v>
      </c>
      <c r="I408" s="20">
        <f t="shared" si="48"/>
        <v>24513.405</v>
      </c>
      <c r="J408" s="20">
        <f t="shared" si="49"/>
        <v>1656658</v>
      </c>
      <c r="K408" s="20">
        <f t="shared" si="50"/>
        <v>49152</v>
      </c>
      <c r="M408" s="20">
        <f t="shared" si="47"/>
        <v>2853963.405</v>
      </c>
      <c r="N408" s="19">
        <f t="shared" si="51"/>
        <v>1</v>
      </c>
      <c r="O408">
        <f t="shared" si="52"/>
        <v>1.0200891203316</v>
      </c>
    </row>
    <row r="409" spans="1:15">
      <c r="A409" s="36" t="s">
        <v>17</v>
      </c>
      <c r="B409" s="8">
        <v>482</v>
      </c>
      <c r="C409" s="8">
        <v>229339</v>
      </c>
      <c r="D409" s="8">
        <v>3696</v>
      </c>
      <c r="E409" s="8">
        <v>1691341</v>
      </c>
      <c r="F409" s="8">
        <v>3078</v>
      </c>
      <c r="H409" s="20">
        <f t="shared" si="46"/>
        <v>1146695</v>
      </c>
      <c r="I409" s="20">
        <f t="shared" si="48"/>
        <v>24559.92</v>
      </c>
      <c r="J409" s="20">
        <f t="shared" si="49"/>
        <v>1691341</v>
      </c>
      <c r="K409" s="20">
        <f t="shared" si="50"/>
        <v>49248</v>
      </c>
      <c r="M409" s="20">
        <f t="shared" si="47"/>
        <v>2911843.92</v>
      </c>
      <c r="N409" s="19">
        <f t="shared" si="51"/>
        <v>1</v>
      </c>
      <c r="O409">
        <f t="shared" si="52"/>
        <v>1.02028074883462</v>
      </c>
    </row>
    <row r="410" spans="1:15">
      <c r="A410" s="8" t="s">
        <v>19</v>
      </c>
      <c r="B410" s="8">
        <v>483</v>
      </c>
      <c r="C410" s="8">
        <v>234089</v>
      </c>
      <c r="D410" s="8">
        <v>3703</v>
      </c>
      <c r="E410" s="8">
        <v>1727063</v>
      </c>
      <c r="F410" s="8">
        <v>3084</v>
      </c>
      <c r="H410" s="20">
        <f t="shared" si="46"/>
        <v>1170445</v>
      </c>
      <c r="I410" s="20">
        <f t="shared" si="48"/>
        <v>24606.435</v>
      </c>
      <c r="J410" s="20">
        <f t="shared" si="49"/>
        <v>1727063</v>
      </c>
      <c r="K410" s="20">
        <f t="shared" si="50"/>
        <v>49344</v>
      </c>
      <c r="M410" s="20">
        <f t="shared" si="47"/>
        <v>2971458.435</v>
      </c>
      <c r="N410" s="19">
        <f t="shared" si="51"/>
        <v>1</v>
      </c>
      <c r="O410">
        <f t="shared" si="52"/>
        <v>1.02047311485019</v>
      </c>
    </row>
    <row r="411" spans="1:15">
      <c r="A411" s="8" t="s">
        <v>18</v>
      </c>
      <c r="B411" s="41">
        <v>484</v>
      </c>
      <c r="C411" s="41">
        <v>238980</v>
      </c>
      <c r="D411" s="41">
        <v>3710</v>
      </c>
      <c r="E411" s="41">
        <v>1763856</v>
      </c>
      <c r="F411" s="41">
        <v>3090</v>
      </c>
      <c r="H411" s="20">
        <f t="shared" si="46"/>
        <v>1194900</v>
      </c>
      <c r="I411" s="20">
        <f t="shared" si="48"/>
        <v>24652.95</v>
      </c>
      <c r="J411" s="20">
        <f t="shared" si="49"/>
        <v>1763856</v>
      </c>
      <c r="K411" s="20">
        <f t="shared" si="50"/>
        <v>49440</v>
      </c>
      <c r="M411" s="20">
        <f t="shared" si="47"/>
        <v>3032848.95</v>
      </c>
      <c r="N411" s="19">
        <f t="shared" si="51"/>
        <v>1</v>
      </c>
      <c r="O411">
        <f t="shared" si="52"/>
        <v>1.02066006183257</v>
      </c>
    </row>
    <row r="412" spans="1:15">
      <c r="A412" s="8" t="s">
        <v>19</v>
      </c>
      <c r="B412" s="41">
        <v>485</v>
      </c>
      <c r="C412" s="41">
        <v>244016</v>
      </c>
      <c r="D412" s="41">
        <v>3717</v>
      </c>
      <c r="E412" s="41">
        <v>1801752</v>
      </c>
      <c r="F412" s="41">
        <v>3096</v>
      </c>
      <c r="H412" s="20">
        <f t="shared" ref="H412:H475" si="53">C412*$V$3</f>
        <v>1220080</v>
      </c>
      <c r="I412" s="20">
        <f t="shared" si="48"/>
        <v>24699.465</v>
      </c>
      <c r="J412" s="20">
        <f t="shared" si="49"/>
        <v>1801752</v>
      </c>
      <c r="K412" s="20">
        <f t="shared" si="50"/>
        <v>49536</v>
      </c>
      <c r="M412" s="20">
        <f t="shared" si="47"/>
        <v>3096067.465</v>
      </c>
      <c r="N412" s="19">
        <f t="shared" si="51"/>
        <v>1</v>
      </c>
      <c r="O412">
        <f t="shared" si="52"/>
        <v>1.02084459728863</v>
      </c>
    </row>
    <row r="413" spans="1:15">
      <c r="A413" s="8" t="s">
        <v>18</v>
      </c>
      <c r="B413" s="8">
        <v>486</v>
      </c>
      <c r="C413" s="8">
        <v>249203</v>
      </c>
      <c r="D413" s="8">
        <v>3724</v>
      </c>
      <c r="E413" s="8">
        <v>1840785</v>
      </c>
      <c r="F413" s="8">
        <v>3102</v>
      </c>
      <c r="H413" s="20">
        <f t="shared" si="53"/>
        <v>1246015</v>
      </c>
      <c r="I413" s="20">
        <f t="shared" si="48"/>
        <v>24745.98</v>
      </c>
      <c r="J413" s="20">
        <f t="shared" si="49"/>
        <v>1840785</v>
      </c>
      <c r="K413" s="20">
        <f t="shared" si="50"/>
        <v>49632</v>
      </c>
      <c r="M413" s="20">
        <f t="shared" si="47"/>
        <v>3161177.98</v>
      </c>
      <c r="N413" s="19">
        <f t="shared" si="51"/>
        <v>1</v>
      </c>
      <c r="O413">
        <f t="shared" si="52"/>
        <v>1.02103006983409</v>
      </c>
    </row>
    <row r="414" spans="1:15">
      <c r="A414" s="8" t="s">
        <v>19</v>
      </c>
      <c r="B414" s="8">
        <v>487</v>
      </c>
      <c r="C414" s="8">
        <v>254546</v>
      </c>
      <c r="D414" s="8">
        <v>3731</v>
      </c>
      <c r="E414" s="8">
        <v>1880988</v>
      </c>
      <c r="F414" s="8">
        <v>3108</v>
      </c>
      <c r="H414" s="20">
        <f t="shared" si="53"/>
        <v>1272730</v>
      </c>
      <c r="I414" s="20">
        <f t="shared" si="48"/>
        <v>24792.495</v>
      </c>
      <c r="J414" s="20">
        <f t="shared" si="49"/>
        <v>1880988</v>
      </c>
      <c r="K414" s="20">
        <f t="shared" si="50"/>
        <v>49728</v>
      </c>
      <c r="M414" s="20">
        <f t="shared" si="47"/>
        <v>3228238.495</v>
      </c>
      <c r="N414" s="19">
        <f t="shared" si="51"/>
        <v>1</v>
      </c>
      <c r="O414">
        <f t="shared" si="52"/>
        <v>1.02121377392361</v>
      </c>
    </row>
    <row r="415" spans="1:15">
      <c r="A415" s="36" t="s">
        <v>17</v>
      </c>
      <c r="B415" s="8">
        <v>488</v>
      </c>
      <c r="C415" s="8">
        <v>260048</v>
      </c>
      <c r="D415" s="8">
        <v>3738</v>
      </c>
      <c r="E415" s="8">
        <v>1922397</v>
      </c>
      <c r="F415" s="8">
        <v>3114</v>
      </c>
      <c r="H415" s="20">
        <f t="shared" si="53"/>
        <v>1300240</v>
      </c>
      <c r="I415" s="20">
        <f t="shared" si="48"/>
        <v>24839.01</v>
      </c>
      <c r="J415" s="20">
        <f t="shared" si="49"/>
        <v>1922397</v>
      </c>
      <c r="K415" s="20">
        <f t="shared" si="50"/>
        <v>49824</v>
      </c>
      <c r="M415" s="20">
        <f t="shared" si="47"/>
        <v>3297300.01</v>
      </c>
      <c r="N415" s="19">
        <f t="shared" si="51"/>
        <v>1</v>
      </c>
      <c r="O415">
        <f t="shared" si="52"/>
        <v>1.02139294079634</v>
      </c>
    </row>
    <row r="416" spans="1:15">
      <c r="A416" s="8" t="s">
        <v>19</v>
      </c>
      <c r="B416" s="8">
        <v>489</v>
      </c>
      <c r="C416" s="8">
        <v>265715</v>
      </c>
      <c r="D416" s="8">
        <v>3745</v>
      </c>
      <c r="E416" s="8">
        <v>1965048</v>
      </c>
      <c r="F416" s="8">
        <v>3120</v>
      </c>
      <c r="H416" s="20">
        <f t="shared" si="53"/>
        <v>1328575</v>
      </c>
      <c r="I416" s="20">
        <f t="shared" si="48"/>
        <v>24885.525</v>
      </c>
      <c r="J416" s="20">
        <f t="shared" si="49"/>
        <v>1965048</v>
      </c>
      <c r="K416" s="20">
        <f t="shared" si="50"/>
        <v>49920</v>
      </c>
      <c r="M416" s="20">
        <f t="shared" si="47"/>
        <v>3368428.525</v>
      </c>
      <c r="N416" s="19">
        <f t="shared" si="51"/>
        <v>1</v>
      </c>
      <c r="O416">
        <f t="shared" si="52"/>
        <v>1.02157174499872</v>
      </c>
    </row>
    <row r="417" spans="1:15">
      <c r="A417" s="36" t="s">
        <v>17</v>
      </c>
      <c r="B417" s="8">
        <v>490</v>
      </c>
      <c r="C417" s="8">
        <v>271551</v>
      </c>
      <c r="D417" s="8">
        <v>3752</v>
      </c>
      <c r="E417" s="8">
        <v>2008978</v>
      </c>
      <c r="F417" s="8">
        <v>3126</v>
      </c>
      <c r="H417" s="20">
        <f t="shared" si="53"/>
        <v>1357755</v>
      </c>
      <c r="I417" s="20">
        <f t="shared" si="48"/>
        <v>24932.04</v>
      </c>
      <c r="J417" s="20">
        <f t="shared" si="49"/>
        <v>2008978</v>
      </c>
      <c r="K417" s="20">
        <f t="shared" si="50"/>
        <v>50016</v>
      </c>
      <c r="M417" s="20">
        <f t="shared" si="47"/>
        <v>3441681.04</v>
      </c>
      <c r="N417" s="19">
        <f t="shared" si="51"/>
        <v>1</v>
      </c>
      <c r="O417">
        <f t="shared" si="52"/>
        <v>1.02174679214842</v>
      </c>
    </row>
    <row r="418" spans="1:15">
      <c r="A418" s="8" t="s">
        <v>18</v>
      </c>
      <c r="B418" s="8">
        <v>491</v>
      </c>
      <c r="C418" s="8">
        <v>277561</v>
      </c>
      <c r="D418" s="8">
        <v>3759</v>
      </c>
      <c r="E418" s="8">
        <v>2054226</v>
      </c>
      <c r="F418" s="8">
        <v>3132</v>
      </c>
      <c r="H418" s="20">
        <f t="shared" si="53"/>
        <v>1387805</v>
      </c>
      <c r="I418" s="20">
        <f t="shared" si="48"/>
        <v>24978.555</v>
      </c>
      <c r="J418" s="20">
        <f t="shared" si="49"/>
        <v>2054226</v>
      </c>
      <c r="K418" s="20">
        <f t="shared" si="50"/>
        <v>50112</v>
      </c>
      <c r="M418" s="20">
        <f t="shared" si="47"/>
        <v>3517121.555</v>
      </c>
      <c r="N418" s="19">
        <f t="shared" si="51"/>
        <v>1</v>
      </c>
      <c r="O418">
        <f t="shared" si="52"/>
        <v>1.02191967068511</v>
      </c>
    </row>
    <row r="419" spans="1:15">
      <c r="A419" s="36" t="s">
        <v>17</v>
      </c>
      <c r="B419" s="8">
        <v>492</v>
      </c>
      <c r="C419" s="8">
        <v>283750</v>
      </c>
      <c r="D419" s="8">
        <v>3766</v>
      </c>
      <c r="E419" s="8">
        <v>2100830</v>
      </c>
      <c r="F419" s="8">
        <v>3138</v>
      </c>
      <c r="H419" s="20">
        <f t="shared" si="53"/>
        <v>1418750</v>
      </c>
      <c r="I419" s="20">
        <f t="shared" si="48"/>
        <v>25025.07</v>
      </c>
      <c r="J419" s="20">
        <f t="shared" si="49"/>
        <v>2100830</v>
      </c>
      <c r="K419" s="20">
        <f t="shared" si="50"/>
        <v>50208</v>
      </c>
      <c r="M419" s="20">
        <f t="shared" si="47"/>
        <v>3594813.07</v>
      </c>
      <c r="N419" s="19">
        <f t="shared" si="51"/>
        <v>1</v>
      </c>
      <c r="O419">
        <f t="shared" si="52"/>
        <v>1.02208951660757</v>
      </c>
    </row>
    <row r="420" spans="1:15">
      <c r="A420" s="8" t="s">
        <v>19</v>
      </c>
      <c r="B420" s="8">
        <v>493</v>
      </c>
      <c r="C420" s="8">
        <v>290125</v>
      </c>
      <c r="D420" s="8">
        <v>3773</v>
      </c>
      <c r="E420" s="8">
        <v>2148832</v>
      </c>
      <c r="F420" s="8">
        <v>3144</v>
      </c>
      <c r="H420" s="20">
        <f t="shared" si="53"/>
        <v>1450625</v>
      </c>
      <c r="I420" s="20">
        <f t="shared" si="48"/>
        <v>25071.585</v>
      </c>
      <c r="J420" s="20">
        <f t="shared" si="49"/>
        <v>2148832</v>
      </c>
      <c r="K420" s="20">
        <f t="shared" si="50"/>
        <v>50304</v>
      </c>
      <c r="M420" s="20">
        <f t="shared" si="47"/>
        <v>3674832.585</v>
      </c>
      <c r="N420" s="19">
        <f t="shared" si="51"/>
        <v>1</v>
      </c>
      <c r="O420">
        <f t="shared" si="52"/>
        <v>1.02225971516232</v>
      </c>
    </row>
    <row r="421" spans="1:15">
      <c r="A421" s="36" t="s">
        <v>17</v>
      </c>
      <c r="B421" s="8">
        <v>494</v>
      </c>
      <c r="C421" s="8">
        <v>296691</v>
      </c>
      <c r="D421" s="8">
        <v>3780</v>
      </c>
      <c r="E421" s="8">
        <v>2198273</v>
      </c>
      <c r="F421" s="8">
        <v>3150</v>
      </c>
      <c r="H421" s="20">
        <f t="shared" si="53"/>
        <v>1483455</v>
      </c>
      <c r="I421" s="20">
        <f t="shared" si="48"/>
        <v>25118.1</v>
      </c>
      <c r="J421" s="20">
        <f t="shared" si="49"/>
        <v>2198273</v>
      </c>
      <c r="K421" s="20">
        <f t="shared" si="50"/>
        <v>50400</v>
      </c>
      <c r="M421" s="20">
        <f t="shared" si="47"/>
        <v>3757246.1</v>
      </c>
      <c r="N421" s="19">
        <f t="shared" si="51"/>
        <v>1</v>
      </c>
      <c r="O421">
        <f t="shared" si="52"/>
        <v>1.02242646789854</v>
      </c>
    </row>
    <row r="422" spans="1:15">
      <c r="A422" s="8" t="s">
        <v>20</v>
      </c>
      <c r="B422" s="8">
        <v>495</v>
      </c>
      <c r="C422" s="8">
        <v>303453</v>
      </c>
      <c r="D422" s="8">
        <v>3787</v>
      </c>
      <c r="E422" s="8">
        <v>2249197</v>
      </c>
      <c r="F422" s="8">
        <v>3156</v>
      </c>
      <c r="H422" s="20">
        <f t="shared" si="53"/>
        <v>1517265</v>
      </c>
      <c r="I422" s="20">
        <f t="shared" si="48"/>
        <v>25164.615</v>
      </c>
      <c r="J422" s="20">
        <f t="shared" si="49"/>
        <v>2249197</v>
      </c>
      <c r="K422" s="20">
        <f t="shared" si="50"/>
        <v>50496</v>
      </c>
      <c r="M422" s="20">
        <f t="shared" si="47"/>
        <v>3842122.615</v>
      </c>
      <c r="N422" s="19">
        <f t="shared" si="51"/>
        <v>1</v>
      </c>
      <c r="O422">
        <f t="shared" si="52"/>
        <v>1.02259008665948</v>
      </c>
    </row>
    <row r="423" spans="1:15">
      <c r="A423" s="8" t="s">
        <v>19</v>
      </c>
      <c r="B423" s="8">
        <v>496</v>
      </c>
      <c r="C423" s="8">
        <v>310417</v>
      </c>
      <c r="D423" s="8">
        <v>3794</v>
      </c>
      <c r="E423" s="8">
        <v>2301648</v>
      </c>
      <c r="F423" s="8">
        <v>3162</v>
      </c>
      <c r="H423" s="20">
        <f t="shared" si="53"/>
        <v>1552085</v>
      </c>
      <c r="I423" s="20">
        <f t="shared" si="48"/>
        <v>25211.13</v>
      </c>
      <c r="J423" s="20">
        <f t="shared" si="49"/>
        <v>2301648</v>
      </c>
      <c r="K423" s="20">
        <f t="shared" si="50"/>
        <v>50592</v>
      </c>
      <c r="M423" s="20">
        <f t="shared" si="47"/>
        <v>3929536.13</v>
      </c>
      <c r="N423" s="19">
        <f t="shared" si="51"/>
        <v>1</v>
      </c>
      <c r="O423">
        <f t="shared" si="52"/>
        <v>1.02275136005778</v>
      </c>
    </row>
    <row r="424" spans="1:15">
      <c r="A424" s="8" t="s">
        <v>19</v>
      </c>
      <c r="B424" s="8">
        <v>497</v>
      </c>
      <c r="C424" s="8">
        <v>317590</v>
      </c>
      <c r="D424" s="8">
        <v>3801</v>
      </c>
      <c r="E424" s="8">
        <v>2355671</v>
      </c>
      <c r="F424" s="8">
        <v>3168</v>
      </c>
      <c r="H424" s="20">
        <f t="shared" si="53"/>
        <v>1587950</v>
      </c>
      <c r="I424" s="20">
        <f t="shared" si="48"/>
        <v>25257.645</v>
      </c>
      <c r="J424" s="20">
        <f t="shared" si="49"/>
        <v>2355671</v>
      </c>
      <c r="K424" s="20">
        <f t="shared" si="50"/>
        <v>50688</v>
      </c>
      <c r="M424" s="20">
        <f t="shared" si="47"/>
        <v>4019566.645</v>
      </c>
      <c r="N424" s="19">
        <f t="shared" si="51"/>
        <v>1</v>
      </c>
      <c r="O424">
        <f t="shared" si="52"/>
        <v>1.02291123227311</v>
      </c>
    </row>
    <row r="425" spans="1:15">
      <c r="A425" s="36" t="s">
        <v>17</v>
      </c>
      <c r="B425" s="8">
        <v>498</v>
      </c>
      <c r="C425" s="8">
        <v>324977</v>
      </c>
      <c r="D425" s="8">
        <v>3808</v>
      </c>
      <c r="E425" s="8">
        <v>2411315</v>
      </c>
      <c r="F425" s="8">
        <v>3174</v>
      </c>
      <c r="H425" s="20">
        <f t="shared" si="53"/>
        <v>1624885</v>
      </c>
      <c r="I425" s="20">
        <f t="shared" si="48"/>
        <v>25304.16</v>
      </c>
      <c r="J425" s="20">
        <f t="shared" si="49"/>
        <v>2411315</v>
      </c>
      <c r="K425" s="20">
        <f t="shared" si="50"/>
        <v>50784</v>
      </c>
      <c r="M425" s="20">
        <f t="shared" si="47"/>
        <v>4112288.16</v>
      </c>
      <c r="N425" s="19">
        <f t="shared" si="51"/>
        <v>1</v>
      </c>
      <c r="O425">
        <f t="shared" si="52"/>
        <v>1.02306754015768</v>
      </c>
    </row>
    <row r="426" spans="1:15">
      <c r="A426" s="36" t="s">
        <v>17</v>
      </c>
      <c r="B426" s="8">
        <v>499</v>
      </c>
      <c r="C426" s="8">
        <v>332585</v>
      </c>
      <c r="D426" s="8">
        <v>3815</v>
      </c>
      <c r="E426" s="8">
        <v>2468627</v>
      </c>
      <c r="F426" s="8">
        <v>3180</v>
      </c>
      <c r="H426" s="20">
        <f t="shared" si="53"/>
        <v>1662925</v>
      </c>
      <c r="I426" s="20">
        <f t="shared" si="48"/>
        <v>25350.675</v>
      </c>
      <c r="J426" s="20">
        <f t="shared" si="49"/>
        <v>2468627</v>
      </c>
      <c r="K426" s="20">
        <f t="shared" si="50"/>
        <v>50880</v>
      </c>
      <c r="M426" s="20">
        <f t="shared" si="47"/>
        <v>4207782.675</v>
      </c>
      <c r="N426" s="19">
        <f t="shared" si="51"/>
        <v>1</v>
      </c>
      <c r="O426">
        <f t="shared" si="52"/>
        <v>1.023221746941</v>
      </c>
    </row>
    <row r="427" spans="1:15">
      <c r="A427" s="8" t="s">
        <v>19</v>
      </c>
      <c r="B427" s="8">
        <v>500</v>
      </c>
      <c r="C427" s="8">
        <v>340421</v>
      </c>
      <c r="D427" s="8">
        <v>3822</v>
      </c>
      <c r="E427" s="8">
        <v>2527658</v>
      </c>
      <c r="F427" s="8">
        <v>3186</v>
      </c>
      <c r="H427" s="20">
        <f t="shared" si="53"/>
        <v>1702105</v>
      </c>
      <c r="I427" s="20">
        <f t="shared" si="48"/>
        <v>25397.19</v>
      </c>
      <c r="J427" s="20">
        <f t="shared" si="49"/>
        <v>2527658</v>
      </c>
      <c r="K427" s="20">
        <f t="shared" si="50"/>
        <v>50976</v>
      </c>
      <c r="M427" s="20">
        <f t="shared" si="47"/>
        <v>4306136.19</v>
      </c>
      <c r="N427" s="19">
        <f t="shared" si="51"/>
        <v>1</v>
      </c>
      <c r="O427">
        <f t="shared" si="52"/>
        <v>1.02337419077852</v>
      </c>
    </row>
    <row r="428" spans="1:15">
      <c r="A428" s="8" t="s">
        <v>19</v>
      </c>
      <c r="B428" s="8">
        <v>501</v>
      </c>
      <c r="C428" s="8">
        <v>348491</v>
      </c>
      <c r="D428" s="8">
        <v>3829</v>
      </c>
      <c r="E428" s="8">
        <v>2588460</v>
      </c>
      <c r="F428" s="8">
        <v>3192</v>
      </c>
      <c r="H428" s="20">
        <f t="shared" si="53"/>
        <v>1742455</v>
      </c>
      <c r="I428" s="20">
        <f t="shared" si="48"/>
        <v>25443.705</v>
      </c>
      <c r="J428" s="20">
        <f t="shared" si="49"/>
        <v>2588460</v>
      </c>
      <c r="K428" s="20">
        <f t="shared" si="50"/>
        <v>51072</v>
      </c>
      <c r="M428" s="20">
        <f t="shared" si="47"/>
        <v>4407430.705</v>
      </c>
      <c r="N428" s="19">
        <f t="shared" si="51"/>
        <v>1</v>
      </c>
      <c r="O428">
        <f t="shared" si="52"/>
        <v>1.02352329571815</v>
      </c>
    </row>
    <row r="429" spans="1:15">
      <c r="A429" s="8" t="s">
        <v>18</v>
      </c>
      <c r="B429" s="8">
        <v>502</v>
      </c>
      <c r="C429" s="8">
        <v>356803</v>
      </c>
      <c r="D429" s="8">
        <v>3836</v>
      </c>
      <c r="E429" s="8">
        <v>2651085</v>
      </c>
      <c r="F429" s="8">
        <v>3198</v>
      </c>
      <c r="H429" s="20">
        <f t="shared" si="53"/>
        <v>1784015</v>
      </c>
      <c r="I429" s="20">
        <f t="shared" si="48"/>
        <v>25490.22</v>
      </c>
      <c r="J429" s="20">
        <f t="shared" si="49"/>
        <v>2651085</v>
      </c>
      <c r="K429" s="20">
        <f t="shared" si="50"/>
        <v>51168</v>
      </c>
      <c r="M429" s="20">
        <f t="shared" si="47"/>
        <v>4511758.22</v>
      </c>
      <c r="N429" s="19">
        <f t="shared" si="51"/>
        <v>1</v>
      </c>
      <c r="O429">
        <f t="shared" si="52"/>
        <v>1.02367082365734</v>
      </c>
    </row>
    <row r="430" spans="1:15">
      <c r="A430" s="8" t="s">
        <v>19</v>
      </c>
      <c r="B430" s="8">
        <v>503</v>
      </c>
      <c r="C430" s="8">
        <v>365364</v>
      </c>
      <c r="D430" s="8">
        <v>3843</v>
      </c>
      <c r="E430" s="8">
        <v>2715588</v>
      </c>
      <c r="F430" s="8">
        <v>3204</v>
      </c>
      <c r="H430" s="20">
        <f t="shared" si="53"/>
        <v>1826820</v>
      </c>
      <c r="I430" s="20">
        <f t="shared" si="48"/>
        <v>25536.735</v>
      </c>
      <c r="J430" s="20">
        <f t="shared" si="49"/>
        <v>2715588</v>
      </c>
      <c r="K430" s="20">
        <f t="shared" si="50"/>
        <v>51264</v>
      </c>
      <c r="M430" s="20">
        <f t="shared" si="47"/>
        <v>4619208.735</v>
      </c>
      <c r="N430" s="19">
        <f t="shared" si="51"/>
        <v>1</v>
      </c>
      <c r="O430">
        <f t="shared" si="52"/>
        <v>1.02381566337569</v>
      </c>
    </row>
    <row r="431" spans="1:15">
      <c r="A431" s="36" t="s">
        <v>17</v>
      </c>
      <c r="B431" s="8">
        <v>504</v>
      </c>
      <c r="C431" s="8">
        <v>374181</v>
      </c>
      <c r="D431" s="8">
        <v>3850</v>
      </c>
      <c r="E431" s="8">
        <v>2782026</v>
      </c>
      <c r="F431" s="8">
        <v>3210</v>
      </c>
      <c r="H431" s="20">
        <f t="shared" si="53"/>
        <v>1870905</v>
      </c>
      <c r="I431" s="20">
        <f t="shared" si="48"/>
        <v>25583.25</v>
      </c>
      <c r="J431" s="20">
        <f t="shared" si="49"/>
        <v>2782026</v>
      </c>
      <c r="K431" s="20">
        <f t="shared" si="50"/>
        <v>51360</v>
      </c>
      <c r="M431" s="20">
        <f t="shared" si="47"/>
        <v>4729874.25</v>
      </c>
      <c r="N431" s="19">
        <f t="shared" si="51"/>
        <v>1</v>
      </c>
      <c r="O431">
        <f t="shared" si="52"/>
        <v>1.02395767789437</v>
      </c>
    </row>
    <row r="432" spans="1:15">
      <c r="A432" s="36" t="s">
        <v>17</v>
      </c>
      <c r="B432" s="8">
        <v>505</v>
      </c>
      <c r="C432" s="8">
        <v>383261</v>
      </c>
      <c r="D432" s="8">
        <v>3857</v>
      </c>
      <c r="E432" s="8">
        <v>2850457</v>
      </c>
      <c r="F432" s="8">
        <v>3216</v>
      </c>
      <c r="H432" s="20">
        <f t="shared" si="53"/>
        <v>1916305</v>
      </c>
      <c r="I432" s="20">
        <f t="shared" si="48"/>
        <v>25629.765</v>
      </c>
      <c r="J432" s="20">
        <f t="shared" si="49"/>
        <v>2850457</v>
      </c>
      <c r="K432" s="20">
        <f t="shared" si="50"/>
        <v>51456</v>
      </c>
      <c r="M432" s="20">
        <f t="shared" si="47"/>
        <v>4843847.765</v>
      </c>
      <c r="N432" s="19">
        <f t="shared" si="51"/>
        <v>1</v>
      </c>
      <c r="O432">
        <f t="shared" si="52"/>
        <v>1.02409652117073</v>
      </c>
    </row>
    <row r="433" spans="1:15">
      <c r="A433" s="8" t="s">
        <v>19</v>
      </c>
      <c r="B433" s="8">
        <v>506</v>
      </c>
      <c r="C433" s="8">
        <v>392613</v>
      </c>
      <c r="D433" s="8">
        <v>3864</v>
      </c>
      <c r="E433" s="8">
        <v>2920940</v>
      </c>
      <c r="F433" s="8">
        <v>3222</v>
      </c>
      <c r="H433" s="20">
        <f t="shared" si="53"/>
        <v>1963065</v>
      </c>
      <c r="I433" s="20">
        <f t="shared" si="48"/>
        <v>25676.28</v>
      </c>
      <c r="J433" s="20">
        <f t="shared" si="49"/>
        <v>2920940</v>
      </c>
      <c r="K433" s="20">
        <f t="shared" si="50"/>
        <v>51552</v>
      </c>
      <c r="M433" s="20">
        <f t="shared" si="47"/>
        <v>4961233.28</v>
      </c>
      <c r="N433" s="19">
        <f t="shared" si="51"/>
        <v>1</v>
      </c>
      <c r="O433">
        <f t="shared" si="52"/>
        <v>1.02423393977164</v>
      </c>
    </row>
    <row r="434" spans="1:15">
      <c r="A434" s="36" t="s">
        <v>17</v>
      </c>
      <c r="B434" s="8">
        <v>507</v>
      </c>
      <c r="C434" s="8">
        <v>402246</v>
      </c>
      <c r="D434" s="8">
        <v>3871</v>
      </c>
      <c r="E434" s="8">
        <v>2993537</v>
      </c>
      <c r="F434" s="8">
        <v>3228</v>
      </c>
      <c r="H434" s="20">
        <f t="shared" si="53"/>
        <v>2011230</v>
      </c>
      <c r="I434" s="20">
        <f t="shared" si="48"/>
        <v>25722.795</v>
      </c>
      <c r="J434" s="20">
        <f t="shared" si="49"/>
        <v>2993537</v>
      </c>
      <c r="K434" s="20">
        <f t="shared" si="50"/>
        <v>51648</v>
      </c>
      <c r="M434" s="20">
        <f t="shared" si="47"/>
        <v>5082137.795</v>
      </c>
      <c r="N434" s="19">
        <f t="shared" si="51"/>
        <v>1</v>
      </c>
      <c r="O434">
        <f t="shared" si="52"/>
        <v>1.02436985083677</v>
      </c>
    </row>
    <row r="435" spans="1:15">
      <c r="A435" s="8" t="s">
        <v>18</v>
      </c>
      <c r="B435" s="8">
        <v>508</v>
      </c>
      <c r="C435" s="8">
        <v>412168</v>
      </c>
      <c r="D435" s="8">
        <v>3878</v>
      </c>
      <c r="E435" s="8">
        <v>3068312</v>
      </c>
      <c r="F435" s="8">
        <v>3234</v>
      </c>
      <c r="H435" s="20">
        <f t="shared" si="53"/>
        <v>2060840</v>
      </c>
      <c r="I435" s="20">
        <f t="shared" si="48"/>
        <v>25769.31</v>
      </c>
      <c r="J435" s="20">
        <f t="shared" si="49"/>
        <v>3068312</v>
      </c>
      <c r="K435" s="20">
        <f t="shared" si="50"/>
        <v>51744</v>
      </c>
      <c r="M435" s="20">
        <f t="shared" si="47"/>
        <v>5206665.31</v>
      </c>
      <c r="N435" s="19">
        <f t="shared" si="51"/>
        <v>1</v>
      </c>
      <c r="O435">
        <f t="shared" si="52"/>
        <v>1.02450297886895</v>
      </c>
    </row>
    <row r="436" spans="1:15">
      <c r="A436" s="8" t="s">
        <v>19</v>
      </c>
      <c r="B436" s="8">
        <v>509</v>
      </c>
      <c r="C436" s="8">
        <v>422386</v>
      </c>
      <c r="D436" s="8">
        <v>3885</v>
      </c>
      <c r="E436" s="8">
        <v>3145329</v>
      </c>
      <c r="F436" s="8">
        <v>3240</v>
      </c>
      <c r="H436" s="20">
        <f t="shared" si="53"/>
        <v>2111930</v>
      </c>
      <c r="I436" s="20">
        <f t="shared" si="48"/>
        <v>25815.825</v>
      </c>
      <c r="J436" s="20">
        <f t="shared" si="49"/>
        <v>3145329</v>
      </c>
      <c r="K436" s="20">
        <f t="shared" si="50"/>
        <v>51840</v>
      </c>
      <c r="M436" s="20">
        <f t="shared" si="47"/>
        <v>5334914.825</v>
      </c>
      <c r="N436" s="19">
        <f t="shared" si="51"/>
        <v>1</v>
      </c>
      <c r="O436">
        <f t="shared" si="52"/>
        <v>1.02463179547064</v>
      </c>
    </row>
    <row r="437" spans="1:15">
      <c r="A437" s="8" t="s">
        <v>20</v>
      </c>
      <c r="B437" s="8">
        <v>510</v>
      </c>
      <c r="C437" s="8">
        <v>432910</v>
      </c>
      <c r="D437" s="8">
        <v>3892</v>
      </c>
      <c r="E437" s="8">
        <v>3224657</v>
      </c>
      <c r="F437" s="8">
        <v>3246</v>
      </c>
      <c r="H437" s="20">
        <f t="shared" si="53"/>
        <v>2164550</v>
      </c>
      <c r="I437" s="20">
        <f t="shared" si="48"/>
        <v>25862.34</v>
      </c>
      <c r="J437" s="20">
        <f t="shared" si="49"/>
        <v>3224657</v>
      </c>
      <c r="K437" s="20">
        <f t="shared" si="50"/>
        <v>51936</v>
      </c>
      <c r="M437" s="20">
        <f t="shared" si="47"/>
        <v>5467005.34</v>
      </c>
      <c r="N437" s="19">
        <f t="shared" si="51"/>
        <v>1</v>
      </c>
      <c r="O437">
        <f t="shared" si="52"/>
        <v>1.02475962959727</v>
      </c>
    </row>
    <row r="438" spans="1:15">
      <c r="A438" s="36" t="s">
        <v>17</v>
      </c>
      <c r="B438" s="8">
        <v>511</v>
      </c>
      <c r="C438" s="8">
        <v>443749</v>
      </c>
      <c r="D438" s="8">
        <v>3899</v>
      </c>
      <c r="E438" s="8">
        <v>3306363</v>
      </c>
      <c r="F438" s="8">
        <v>3252</v>
      </c>
      <c r="H438" s="20">
        <f t="shared" si="53"/>
        <v>2218745</v>
      </c>
      <c r="I438" s="20">
        <f t="shared" si="48"/>
        <v>25908.855</v>
      </c>
      <c r="J438" s="20">
        <f t="shared" si="49"/>
        <v>3306363</v>
      </c>
      <c r="K438" s="20">
        <f t="shared" si="50"/>
        <v>52032</v>
      </c>
      <c r="M438" s="20">
        <f t="shared" si="47"/>
        <v>5603048.855</v>
      </c>
      <c r="N438" s="19">
        <f t="shared" si="51"/>
        <v>1</v>
      </c>
      <c r="O438">
        <f t="shared" si="52"/>
        <v>1.02488446718803</v>
      </c>
    </row>
    <row r="439" spans="1:15">
      <c r="A439" s="8" t="s">
        <v>19</v>
      </c>
      <c r="B439" s="8">
        <v>512</v>
      </c>
      <c r="C439" s="8">
        <v>454913</v>
      </c>
      <c r="D439" s="8">
        <v>3906</v>
      </c>
      <c r="E439" s="8">
        <v>3390521</v>
      </c>
      <c r="F439" s="8">
        <v>3258</v>
      </c>
      <c r="H439" s="20">
        <f t="shared" si="53"/>
        <v>2274565</v>
      </c>
      <c r="I439" s="20">
        <f t="shared" si="48"/>
        <v>25955.37</v>
      </c>
      <c r="J439" s="20">
        <f t="shared" si="49"/>
        <v>3390521</v>
      </c>
      <c r="K439" s="20">
        <f t="shared" si="50"/>
        <v>52128</v>
      </c>
      <c r="M439" s="20">
        <f t="shared" si="47"/>
        <v>5743169.37</v>
      </c>
      <c r="N439" s="19">
        <f t="shared" si="51"/>
        <v>1</v>
      </c>
      <c r="O439">
        <f t="shared" si="52"/>
        <v>1.02500790527196</v>
      </c>
    </row>
    <row r="440" spans="1:15">
      <c r="A440" s="36" t="s">
        <v>17</v>
      </c>
      <c r="B440" s="8">
        <v>513</v>
      </c>
      <c r="C440" s="8">
        <v>466411</v>
      </c>
      <c r="D440" s="8">
        <v>3913</v>
      </c>
      <c r="E440" s="8">
        <v>3477203</v>
      </c>
      <c r="F440" s="8">
        <v>3264</v>
      </c>
      <c r="H440" s="20">
        <f t="shared" si="53"/>
        <v>2332055</v>
      </c>
      <c r="I440" s="20">
        <f t="shared" si="48"/>
        <v>26001.885</v>
      </c>
      <c r="J440" s="20">
        <f t="shared" si="49"/>
        <v>3477203</v>
      </c>
      <c r="K440" s="20">
        <f t="shared" si="50"/>
        <v>52224</v>
      </c>
      <c r="M440" s="20">
        <f t="shared" si="47"/>
        <v>5887483.885</v>
      </c>
      <c r="N440" s="19">
        <f t="shared" si="51"/>
        <v>1</v>
      </c>
      <c r="O440">
        <f t="shared" si="52"/>
        <v>1.02512802700088</v>
      </c>
    </row>
    <row r="441" spans="1:15">
      <c r="A441" s="36" t="s">
        <v>17</v>
      </c>
      <c r="B441" s="8">
        <v>514</v>
      </c>
      <c r="C441" s="8">
        <v>478252</v>
      </c>
      <c r="D441" s="8">
        <v>3920</v>
      </c>
      <c r="E441" s="8">
        <v>3566484</v>
      </c>
      <c r="F441" s="8">
        <v>3270</v>
      </c>
      <c r="H441" s="20">
        <f t="shared" si="53"/>
        <v>2391260</v>
      </c>
      <c r="I441" s="20">
        <f t="shared" si="48"/>
        <v>26048.4</v>
      </c>
      <c r="J441" s="20">
        <f t="shared" si="49"/>
        <v>3566484</v>
      </c>
      <c r="K441" s="20">
        <f t="shared" si="50"/>
        <v>52320</v>
      </c>
      <c r="M441" s="20">
        <f t="shared" si="47"/>
        <v>6036112.4</v>
      </c>
      <c r="N441" s="19">
        <f t="shared" si="51"/>
        <v>1</v>
      </c>
      <c r="O441">
        <f t="shared" si="52"/>
        <v>1.02524482748542</v>
      </c>
    </row>
    <row r="442" spans="1:15">
      <c r="A442" s="8" t="s">
        <v>18</v>
      </c>
      <c r="B442" s="8">
        <v>515</v>
      </c>
      <c r="C442" s="8">
        <v>490449</v>
      </c>
      <c r="D442" s="8">
        <v>3927</v>
      </c>
      <c r="E442" s="8">
        <v>3658443</v>
      </c>
      <c r="F442" s="8">
        <v>3276</v>
      </c>
      <c r="H442" s="20">
        <f t="shared" si="53"/>
        <v>2452245</v>
      </c>
      <c r="I442" s="20">
        <f t="shared" si="48"/>
        <v>26094.915</v>
      </c>
      <c r="J442" s="20">
        <f t="shared" si="49"/>
        <v>3658443</v>
      </c>
      <c r="K442" s="20">
        <f t="shared" si="50"/>
        <v>52416</v>
      </c>
      <c r="M442" s="20">
        <f t="shared" si="47"/>
        <v>6189198.915</v>
      </c>
      <c r="N442" s="19">
        <f t="shared" si="51"/>
        <v>1</v>
      </c>
      <c r="O442">
        <f t="shared" si="52"/>
        <v>1.02536177341562</v>
      </c>
    </row>
    <row r="443" spans="1:15">
      <c r="A443" s="8" t="s">
        <v>19</v>
      </c>
      <c r="B443" s="8">
        <v>516</v>
      </c>
      <c r="C443" s="8">
        <v>503011</v>
      </c>
      <c r="D443" s="8">
        <v>3934</v>
      </c>
      <c r="E443" s="8">
        <v>3753160</v>
      </c>
      <c r="F443" s="8">
        <v>3282</v>
      </c>
      <c r="H443" s="20">
        <f t="shared" si="53"/>
        <v>2515055</v>
      </c>
      <c r="I443" s="20">
        <f t="shared" si="48"/>
        <v>26141.43</v>
      </c>
      <c r="J443" s="20">
        <f t="shared" si="49"/>
        <v>3753160</v>
      </c>
      <c r="K443" s="20">
        <f t="shared" si="50"/>
        <v>52512</v>
      </c>
      <c r="M443" s="20">
        <f t="shared" si="47"/>
        <v>6346868.43</v>
      </c>
      <c r="N443" s="19">
        <f t="shared" si="51"/>
        <v>1</v>
      </c>
      <c r="O443">
        <f t="shared" si="52"/>
        <v>1.02547494710792</v>
      </c>
    </row>
    <row r="444" spans="1:15">
      <c r="A444" s="8" t="s">
        <v>19</v>
      </c>
      <c r="B444" s="8">
        <v>517</v>
      </c>
      <c r="C444" s="8">
        <v>515950</v>
      </c>
      <c r="D444" s="8">
        <v>3941</v>
      </c>
      <c r="E444" s="8">
        <v>3850719</v>
      </c>
      <c r="F444" s="8">
        <v>3288</v>
      </c>
      <c r="H444" s="20">
        <f t="shared" si="53"/>
        <v>2579750</v>
      </c>
      <c r="I444" s="20">
        <f t="shared" si="48"/>
        <v>26187.945</v>
      </c>
      <c r="J444" s="20">
        <f t="shared" si="49"/>
        <v>3850719</v>
      </c>
      <c r="K444" s="20">
        <f t="shared" si="50"/>
        <v>52608</v>
      </c>
      <c r="M444" s="20">
        <f t="shared" si="47"/>
        <v>6509264.945</v>
      </c>
      <c r="N444" s="19">
        <f t="shared" si="51"/>
        <v>1</v>
      </c>
      <c r="O444">
        <f t="shared" si="52"/>
        <v>1.025586872769</v>
      </c>
    </row>
    <row r="445" spans="1:15">
      <c r="A445" s="36" t="s">
        <v>17</v>
      </c>
      <c r="B445" s="8">
        <v>518</v>
      </c>
      <c r="C445" s="8">
        <v>529275</v>
      </c>
      <c r="D445" s="8">
        <v>3948</v>
      </c>
      <c r="E445" s="8">
        <v>3951204</v>
      </c>
      <c r="F445" s="8">
        <v>3294</v>
      </c>
      <c r="H445" s="20">
        <f t="shared" si="53"/>
        <v>2646375</v>
      </c>
      <c r="I445" s="20">
        <f t="shared" si="48"/>
        <v>26234.46</v>
      </c>
      <c r="J445" s="20">
        <f t="shared" si="49"/>
        <v>3951204</v>
      </c>
      <c r="K445" s="20">
        <f t="shared" si="50"/>
        <v>52704</v>
      </c>
      <c r="M445" s="20">
        <f t="shared" si="47"/>
        <v>6676517.46</v>
      </c>
      <c r="N445" s="19">
        <f t="shared" si="51"/>
        <v>1</v>
      </c>
      <c r="O445">
        <f t="shared" si="52"/>
        <v>1.02569453178096</v>
      </c>
    </row>
    <row r="446" spans="1:15">
      <c r="A446" s="8" t="s">
        <v>19</v>
      </c>
      <c r="B446" s="8">
        <v>519</v>
      </c>
      <c r="C446" s="8">
        <v>543000</v>
      </c>
      <c r="D446" s="8">
        <v>3955</v>
      </c>
      <c r="E446" s="8">
        <v>4054704</v>
      </c>
      <c r="F446" s="8">
        <v>3300</v>
      </c>
      <c r="H446" s="20">
        <f t="shared" si="53"/>
        <v>2715000</v>
      </c>
      <c r="I446" s="20">
        <f t="shared" si="48"/>
        <v>26280.975</v>
      </c>
      <c r="J446" s="20">
        <f t="shared" si="49"/>
        <v>4054704</v>
      </c>
      <c r="K446" s="20">
        <f t="shared" si="50"/>
        <v>52800</v>
      </c>
      <c r="M446" s="20">
        <f t="shared" si="47"/>
        <v>6848784.975</v>
      </c>
      <c r="N446" s="19">
        <f t="shared" si="51"/>
        <v>1</v>
      </c>
      <c r="O446">
        <f t="shared" si="52"/>
        <v>1.02580200172202</v>
      </c>
    </row>
    <row r="447" spans="1:15">
      <c r="A447" s="36" t="s">
        <v>17</v>
      </c>
      <c r="B447" s="8">
        <v>520</v>
      </c>
      <c r="C447" s="8">
        <v>557136</v>
      </c>
      <c r="D447" s="8">
        <v>3962</v>
      </c>
      <c r="E447" s="8">
        <v>4161308</v>
      </c>
      <c r="F447" s="8">
        <v>3306</v>
      </c>
      <c r="H447" s="20">
        <f t="shared" si="53"/>
        <v>2785680</v>
      </c>
      <c r="I447" s="20">
        <f t="shared" si="48"/>
        <v>26327.49</v>
      </c>
      <c r="J447" s="20">
        <f t="shared" si="49"/>
        <v>4161308</v>
      </c>
      <c r="K447" s="20">
        <f t="shared" si="50"/>
        <v>52896</v>
      </c>
      <c r="M447" s="20">
        <f t="shared" si="47"/>
        <v>7026211.49</v>
      </c>
      <c r="N447" s="19">
        <f t="shared" si="51"/>
        <v>1</v>
      </c>
      <c r="O447">
        <f t="shared" si="52"/>
        <v>1.02590627617127</v>
      </c>
    </row>
    <row r="448" spans="1:15">
      <c r="A448" s="8" t="s">
        <v>18</v>
      </c>
      <c r="B448" s="8">
        <v>521</v>
      </c>
      <c r="C448" s="8">
        <v>571695</v>
      </c>
      <c r="D448" s="8">
        <v>3969</v>
      </c>
      <c r="E448" s="8">
        <v>4271110</v>
      </c>
      <c r="F448" s="8">
        <v>3312</v>
      </c>
      <c r="H448" s="20">
        <f t="shared" si="53"/>
        <v>2858475</v>
      </c>
      <c r="I448" s="20">
        <f t="shared" si="48"/>
        <v>26374.005</v>
      </c>
      <c r="J448" s="20">
        <f t="shared" si="49"/>
        <v>4271110</v>
      </c>
      <c r="K448" s="20">
        <f t="shared" si="50"/>
        <v>52992</v>
      </c>
      <c r="M448" s="20">
        <f t="shared" si="47"/>
        <v>7208951.005</v>
      </c>
      <c r="N448" s="19">
        <f t="shared" si="51"/>
        <v>1</v>
      </c>
      <c r="O448">
        <f t="shared" si="52"/>
        <v>1.02600825711837</v>
      </c>
    </row>
    <row r="449" spans="1:15">
      <c r="A449" s="8" t="s">
        <v>18</v>
      </c>
      <c r="B449" s="8">
        <v>522</v>
      </c>
      <c r="C449" s="8">
        <v>586690</v>
      </c>
      <c r="D449" s="8">
        <v>3976</v>
      </c>
      <c r="E449" s="8">
        <v>4384205</v>
      </c>
      <c r="F449" s="8">
        <v>3318</v>
      </c>
      <c r="H449" s="20">
        <f t="shared" si="53"/>
        <v>2933450</v>
      </c>
      <c r="I449" s="20">
        <f t="shared" si="48"/>
        <v>26420.52</v>
      </c>
      <c r="J449" s="20">
        <f t="shared" si="49"/>
        <v>4384205</v>
      </c>
      <c r="K449" s="20">
        <f t="shared" si="50"/>
        <v>53088</v>
      </c>
      <c r="M449" s="20">
        <f t="shared" si="47"/>
        <v>7397163.52</v>
      </c>
      <c r="N449" s="19">
        <f t="shared" si="51"/>
        <v>1</v>
      </c>
      <c r="O449">
        <f t="shared" si="52"/>
        <v>1.02610816953388</v>
      </c>
    </row>
    <row r="450" spans="1:15">
      <c r="A450" s="36" t="s">
        <v>17</v>
      </c>
      <c r="B450" s="8">
        <v>523</v>
      </c>
      <c r="C450" s="8">
        <v>602135</v>
      </c>
      <c r="D450" s="8">
        <v>3983</v>
      </c>
      <c r="E450" s="8">
        <v>4500693</v>
      </c>
      <c r="F450" s="8">
        <v>3324</v>
      </c>
      <c r="H450" s="20">
        <f t="shared" si="53"/>
        <v>3010675</v>
      </c>
      <c r="I450" s="20">
        <f t="shared" si="48"/>
        <v>26467.035</v>
      </c>
      <c r="J450" s="20">
        <f t="shared" si="49"/>
        <v>4500693</v>
      </c>
      <c r="K450" s="20">
        <f t="shared" si="50"/>
        <v>53184</v>
      </c>
      <c r="M450" s="20">
        <f t="shared" ref="M450:M501" si="54">SUM(H450:K450)</f>
        <v>7591019.035</v>
      </c>
      <c r="N450" s="19">
        <f t="shared" si="51"/>
        <v>1</v>
      </c>
      <c r="O450">
        <f t="shared" si="52"/>
        <v>1.02620673647079</v>
      </c>
    </row>
    <row r="451" spans="1:15">
      <c r="A451" s="8" t="s">
        <v>19</v>
      </c>
      <c r="B451" s="8">
        <v>524</v>
      </c>
      <c r="C451" s="8">
        <v>618042</v>
      </c>
      <c r="D451" s="8">
        <v>3990</v>
      </c>
      <c r="E451" s="8">
        <v>4620676</v>
      </c>
      <c r="F451" s="8">
        <v>3330</v>
      </c>
      <c r="H451" s="20">
        <f t="shared" si="53"/>
        <v>3090210</v>
      </c>
      <c r="I451" s="20">
        <f t="shared" ref="I451:I501" si="55">D451*$Y$3</f>
        <v>26513.55</v>
      </c>
      <c r="J451" s="20">
        <f t="shared" ref="J451:J501" si="56">E451*$W$3</f>
        <v>4620676</v>
      </c>
      <c r="K451" s="20">
        <f t="shared" ref="K451:K501" si="57">F451*$X$3</f>
        <v>53280</v>
      </c>
      <c r="M451" s="20">
        <f t="shared" si="54"/>
        <v>7790679.55</v>
      </c>
      <c r="N451" s="19">
        <f t="shared" si="51"/>
        <v>1</v>
      </c>
      <c r="O451">
        <f t="shared" si="52"/>
        <v>1.02630220186241</v>
      </c>
    </row>
    <row r="452" spans="1:15">
      <c r="A452" s="36" t="s">
        <v>17</v>
      </c>
      <c r="B452" s="8">
        <v>525</v>
      </c>
      <c r="C452" s="8">
        <v>634426</v>
      </c>
      <c r="D452" s="8">
        <v>3997</v>
      </c>
      <c r="E452" s="8">
        <v>4744258</v>
      </c>
      <c r="F452" s="8">
        <v>3336</v>
      </c>
      <c r="H452" s="20">
        <f t="shared" si="53"/>
        <v>3172130</v>
      </c>
      <c r="I452" s="20">
        <f t="shared" si="55"/>
        <v>26560.065</v>
      </c>
      <c r="J452" s="20">
        <f t="shared" si="56"/>
        <v>4744258</v>
      </c>
      <c r="K452" s="20">
        <f t="shared" si="57"/>
        <v>53376</v>
      </c>
      <c r="M452" s="20">
        <f t="shared" si="54"/>
        <v>7996324.065</v>
      </c>
      <c r="N452" s="19">
        <f t="shared" ref="N452:N501" si="58">B452-B451</f>
        <v>1</v>
      </c>
      <c r="O452">
        <f t="shared" si="52"/>
        <v>1.02639622303551</v>
      </c>
    </row>
    <row r="453" spans="1:15">
      <c r="A453" s="8" t="s">
        <v>18</v>
      </c>
      <c r="B453" s="8">
        <v>526</v>
      </c>
      <c r="C453" s="8">
        <v>651302</v>
      </c>
      <c r="D453" s="8">
        <v>4004</v>
      </c>
      <c r="E453" s="8">
        <v>4871546</v>
      </c>
      <c r="F453" s="8">
        <v>3342</v>
      </c>
      <c r="H453" s="20">
        <f t="shared" si="53"/>
        <v>3256510</v>
      </c>
      <c r="I453" s="20">
        <f t="shared" si="55"/>
        <v>26606.58</v>
      </c>
      <c r="J453" s="20">
        <f t="shared" si="56"/>
        <v>4871546</v>
      </c>
      <c r="K453" s="20">
        <f t="shared" si="57"/>
        <v>53472</v>
      </c>
      <c r="M453" s="20">
        <f t="shared" si="54"/>
        <v>8208134.58</v>
      </c>
      <c r="N453" s="19">
        <f t="shared" si="58"/>
        <v>1</v>
      </c>
      <c r="O453">
        <f t="shared" si="52"/>
        <v>1.02648848561892</v>
      </c>
    </row>
    <row r="454" spans="1:15">
      <c r="A454" s="8" t="s">
        <v>19</v>
      </c>
      <c r="B454" s="8">
        <v>527</v>
      </c>
      <c r="C454" s="8">
        <v>668684</v>
      </c>
      <c r="D454" s="8">
        <v>4011</v>
      </c>
      <c r="E454" s="8">
        <v>5002652</v>
      </c>
      <c r="F454" s="8">
        <v>3348</v>
      </c>
      <c r="H454" s="20">
        <f t="shared" si="53"/>
        <v>3343420</v>
      </c>
      <c r="I454" s="20">
        <f t="shared" si="55"/>
        <v>26653.095</v>
      </c>
      <c r="J454" s="20">
        <f t="shared" si="56"/>
        <v>5002652</v>
      </c>
      <c r="K454" s="20">
        <f t="shared" si="57"/>
        <v>53568</v>
      </c>
      <c r="M454" s="20">
        <f t="shared" si="54"/>
        <v>8426293.095</v>
      </c>
      <c r="N454" s="19">
        <f t="shared" si="58"/>
        <v>1</v>
      </c>
      <c r="O454">
        <f t="shared" si="52"/>
        <v>1.02657833066377</v>
      </c>
    </row>
    <row r="455" spans="1:15">
      <c r="A455" s="36" t="s">
        <v>17</v>
      </c>
      <c r="B455" s="8">
        <v>528</v>
      </c>
      <c r="C455" s="8">
        <v>686586</v>
      </c>
      <c r="D455" s="8">
        <v>4018</v>
      </c>
      <c r="E455" s="8">
        <v>5137690</v>
      </c>
      <c r="F455" s="8">
        <v>3354</v>
      </c>
      <c r="H455" s="20">
        <f t="shared" si="53"/>
        <v>3432930</v>
      </c>
      <c r="I455" s="20">
        <f t="shared" si="55"/>
        <v>26699.61</v>
      </c>
      <c r="J455" s="20">
        <f t="shared" si="56"/>
        <v>5137690</v>
      </c>
      <c r="K455" s="20">
        <f t="shared" si="57"/>
        <v>53664</v>
      </c>
      <c r="M455" s="20">
        <f t="shared" si="54"/>
        <v>8650983.61</v>
      </c>
      <c r="N455" s="19">
        <f t="shared" si="58"/>
        <v>1</v>
      </c>
      <c r="O455">
        <f t="shared" si="52"/>
        <v>1.02666540464078</v>
      </c>
    </row>
    <row r="456" spans="1:15">
      <c r="A456" s="36" t="s">
        <v>17</v>
      </c>
      <c r="B456" s="8">
        <v>529</v>
      </c>
      <c r="C456" s="8">
        <v>705025</v>
      </c>
      <c r="D456" s="8">
        <v>4025</v>
      </c>
      <c r="E456" s="8">
        <v>5276780</v>
      </c>
      <c r="F456" s="8">
        <v>3360</v>
      </c>
      <c r="H456" s="20">
        <f t="shared" si="53"/>
        <v>3525125</v>
      </c>
      <c r="I456" s="20">
        <f t="shared" si="55"/>
        <v>26746.125</v>
      </c>
      <c r="J456" s="20">
        <f t="shared" si="56"/>
        <v>5276780</v>
      </c>
      <c r="K456" s="20">
        <f t="shared" si="57"/>
        <v>53760</v>
      </c>
      <c r="M456" s="20">
        <f t="shared" si="54"/>
        <v>8882411.125</v>
      </c>
      <c r="N456" s="19">
        <f t="shared" si="58"/>
        <v>1</v>
      </c>
      <c r="O456">
        <f t="shared" si="52"/>
        <v>1.02675158403173</v>
      </c>
    </row>
    <row r="457" spans="1:15">
      <c r="A457" s="8" t="s">
        <v>19</v>
      </c>
      <c r="B457" s="8">
        <v>530</v>
      </c>
      <c r="C457" s="8">
        <v>724017</v>
      </c>
      <c r="D457" s="8">
        <v>4032</v>
      </c>
      <c r="E457" s="8">
        <v>5420041</v>
      </c>
      <c r="F457" s="8">
        <v>3366</v>
      </c>
      <c r="H457" s="20">
        <f t="shared" si="53"/>
        <v>3620085</v>
      </c>
      <c r="I457" s="20">
        <f t="shared" si="55"/>
        <v>26792.64</v>
      </c>
      <c r="J457" s="20">
        <f t="shared" si="56"/>
        <v>5420041</v>
      </c>
      <c r="K457" s="20">
        <f t="shared" si="57"/>
        <v>53856</v>
      </c>
      <c r="M457" s="20">
        <f t="shared" si="54"/>
        <v>9120774.64</v>
      </c>
      <c r="N457" s="19">
        <f t="shared" si="58"/>
        <v>1</v>
      </c>
      <c r="O457">
        <f t="shared" si="52"/>
        <v>1.02683545173102</v>
      </c>
    </row>
    <row r="458" spans="1:15">
      <c r="A458" s="8" t="s">
        <v>19</v>
      </c>
      <c r="B458" s="8">
        <v>531</v>
      </c>
      <c r="C458" s="8">
        <v>743577</v>
      </c>
      <c r="D458" s="8">
        <v>4039</v>
      </c>
      <c r="E458" s="8">
        <v>5567599</v>
      </c>
      <c r="F458" s="8">
        <v>3372</v>
      </c>
      <c r="H458" s="20">
        <f t="shared" si="53"/>
        <v>3717885</v>
      </c>
      <c r="I458" s="20">
        <f t="shared" si="55"/>
        <v>26839.155</v>
      </c>
      <c r="J458" s="20">
        <f t="shared" si="56"/>
        <v>5567599</v>
      </c>
      <c r="K458" s="20">
        <f t="shared" si="57"/>
        <v>53952</v>
      </c>
      <c r="M458" s="20">
        <f t="shared" si="54"/>
        <v>9366275.155</v>
      </c>
      <c r="N458" s="19">
        <f t="shared" si="58"/>
        <v>1</v>
      </c>
      <c r="O458">
        <f t="shared" ref="O458:O501" si="59">POWER(M458/M457,1/N458)</f>
        <v>1.02691662985766</v>
      </c>
    </row>
    <row r="459" spans="1:15">
      <c r="A459" s="8" t="s">
        <v>19</v>
      </c>
      <c r="B459" s="8">
        <v>532</v>
      </c>
      <c r="C459" s="8">
        <v>763723</v>
      </c>
      <c r="D459" s="8">
        <v>4046</v>
      </c>
      <c r="E459" s="8">
        <v>5719584</v>
      </c>
      <c r="F459" s="8">
        <v>3378</v>
      </c>
      <c r="H459" s="20">
        <f t="shared" si="53"/>
        <v>3818615</v>
      </c>
      <c r="I459" s="20">
        <f t="shared" si="55"/>
        <v>26885.67</v>
      </c>
      <c r="J459" s="20">
        <f t="shared" si="56"/>
        <v>5719584</v>
      </c>
      <c r="K459" s="20">
        <f t="shared" si="57"/>
        <v>54048</v>
      </c>
      <c r="M459" s="20">
        <f t="shared" si="54"/>
        <v>9619132.67</v>
      </c>
      <c r="N459" s="19">
        <f t="shared" si="58"/>
        <v>1</v>
      </c>
      <c r="O459">
        <f t="shared" si="59"/>
        <v>1.02699659264922</v>
      </c>
    </row>
    <row r="460" spans="1:15">
      <c r="A460" s="8" t="s">
        <v>18</v>
      </c>
      <c r="B460" s="8">
        <v>533</v>
      </c>
      <c r="C460" s="8">
        <v>784473</v>
      </c>
      <c r="D460" s="8">
        <v>4053</v>
      </c>
      <c r="E460" s="8">
        <v>5876127</v>
      </c>
      <c r="F460" s="8">
        <v>3384</v>
      </c>
      <c r="H460" s="20">
        <f t="shared" si="53"/>
        <v>3922365</v>
      </c>
      <c r="I460" s="20">
        <f t="shared" si="55"/>
        <v>26932.185</v>
      </c>
      <c r="J460" s="20">
        <f t="shared" si="56"/>
        <v>5876127</v>
      </c>
      <c r="K460" s="20">
        <f t="shared" si="57"/>
        <v>54144</v>
      </c>
      <c r="M460" s="20">
        <f t="shared" si="54"/>
        <v>9879568.185</v>
      </c>
      <c r="N460" s="19">
        <f t="shared" si="58"/>
        <v>1</v>
      </c>
      <c r="O460">
        <f t="shared" si="59"/>
        <v>1.0270747398892</v>
      </c>
    </row>
    <row r="461" spans="1:15">
      <c r="A461" s="8" t="s">
        <v>19</v>
      </c>
      <c r="B461" s="8">
        <v>534</v>
      </c>
      <c r="C461" s="8">
        <v>805845</v>
      </c>
      <c r="D461" s="8">
        <v>4060</v>
      </c>
      <c r="E461" s="8">
        <v>6037366</v>
      </c>
      <c r="F461" s="8">
        <v>3390</v>
      </c>
      <c r="H461" s="20">
        <f t="shared" si="53"/>
        <v>4029225</v>
      </c>
      <c r="I461" s="20">
        <f t="shared" si="55"/>
        <v>26978.7</v>
      </c>
      <c r="J461" s="20">
        <f t="shared" si="56"/>
        <v>6037366</v>
      </c>
      <c r="K461" s="20">
        <f t="shared" si="57"/>
        <v>54240</v>
      </c>
      <c r="M461" s="20">
        <f t="shared" si="54"/>
        <v>10147809.7</v>
      </c>
      <c r="N461" s="19">
        <f t="shared" si="58"/>
        <v>1</v>
      </c>
      <c r="O461">
        <f t="shared" si="59"/>
        <v>1.02715113757778</v>
      </c>
    </row>
    <row r="462" spans="1:15">
      <c r="A462" s="8" t="s">
        <v>19</v>
      </c>
      <c r="B462" s="8">
        <v>535</v>
      </c>
      <c r="C462" s="8">
        <v>827857</v>
      </c>
      <c r="D462" s="8">
        <v>4067</v>
      </c>
      <c r="E462" s="8">
        <v>6203442</v>
      </c>
      <c r="F462" s="8">
        <v>3396</v>
      </c>
      <c r="H462" s="20">
        <f t="shared" si="53"/>
        <v>4139285</v>
      </c>
      <c r="I462" s="20">
        <f t="shared" si="55"/>
        <v>27025.215</v>
      </c>
      <c r="J462" s="20">
        <f t="shared" si="56"/>
        <v>6203442</v>
      </c>
      <c r="K462" s="20">
        <f t="shared" si="57"/>
        <v>54336</v>
      </c>
      <c r="M462" s="20">
        <f t="shared" si="54"/>
        <v>10424088.215</v>
      </c>
      <c r="N462" s="19">
        <f t="shared" si="58"/>
        <v>1</v>
      </c>
      <c r="O462">
        <f t="shared" si="59"/>
        <v>1.0272254331888</v>
      </c>
    </row>
    <row r="463" spans="1:15">
      <c r="A463" s="8" t="s">
        <v>19</v>
      </c>
      <c r="B463" s="8">
        <v>536</v>
      </c>
      <c r="C463" s="8">
        <v>850529</v>
      </c>
      <c r="D463" s="8">
        <v>4074</v>
      </c>
      <c r="E463" s="8">
        <v>6374499</v>
      </c>
      <c r="F463" s="8">
        <v>3402</v>
      </c>
      <c r="H463" s="20">
        <f t="shared" si="53"/>
        <v>4252645</v>
      </c>
      <c r="I463" s="20">
        <f t="shared" si="55"/>
        <v>27071.73</v>
      </c>
      <c r="J463" s="20">
        <f t="shared" si="56"/>
        <v>6374499</v>
      </c>
      <c r="K463" s="20">
        <f t="shared" si="57"/>
        <v>54432</v>
      </c>
      <c r="M463" s="20">
        <f t="shared" si="54"/>
        <v>10708647.73</v>
      </c>
      <c r="N463" s="19">
        <f t="shared" si="58"/>
        <v>1</v>
      </c>
      <c r="O463">
        <f t="shared" si="59"/>
        <v>1.02729826428277</v>
      </c>
    </row>
    <row r="464" spans="1:15">
      <c r="A464" s="8" t="s">
        <v>18</v>
      </c>
      <c r="B464" s="8">
        <v>537</v>
      </c>
      <c r="C464" s="8">
        <v>873880</v>
      </c>
      <c r="D464" s="8">
        <v>4081</v>
      </c>
      <c r="E464" s="8">
        <v>6550688</v>
      </c>
      <c r="F464" s="8">
        <v>3408</v>
      </c>
      <c r="H464" s="20">
        <f t="shared" si="53"/>
        <v>4369400</v>
      </c>
      <c r="I464" s="20">
        <f t="shared" si="55"/>
        <v>27118.245</v>
      </c>
      <c r="J464" s="20">
        <f t="shared" si="56"/>
        <v>6550688</v>
      </c>
      <c r="K464" s="20">
        <f t="shared" si="57"/>
        <v>54528</v>
      </c>
      <c r="M464" s="20">
        <f t="shared" si="54"/>
        <v>11001734.245</v>
      </c>
      <c r="N464" s="19">
        <f t="shared" si="58"/>
        <v>1</v>
      </c>
      <c r="O464">
        <f t="shared" si="59"/>
        <v>1.02736914336802</v>
      </c>
    </row>
    <row r="465" spans="1:15">
      <c r="A465" s="8" t="s">
        <v>19</v>
      </c>
      <c r="B465" s="8">
        <v>538</v>
      </c>
      <c r="C465" s="8">
        <v>897931</v>
      </c>
      <c r="D465" s="8">
        <v>4088</v>
      </c>
      <c r="E465" s="8">
        <v>6732162</v>
      </c>
      <c r="F465" s="8">
        <v>3414</v>
      </c>
      <c r="H465" s="20">
        <f t="shared" si="53"/>
        <v>4489655</v>
      </c>
      <c r="I465" s="20">
        <f t="shared" si="55"/>
        <v>27164.76</v>
      </c>
      <c r="J465" s="20">
        <f t="shared" si="56"/>
        <v>6732162</v>
      </c>
      <c r="K465" s="20">
        <f t="shared" si="57"/>
        <v>54624</v>
      </c>
      <c r="M465" s="20">
        <f t="shared" si="54"/>
        <v>11303605.76</v>
      </c>
      <c r="N465" s="19">
        <f t="shared" si="58"/>
        <v>1</v>
      </c>
      <c r="O465">
        <f t="shared" si="59"/>
        <v>1.02743853907735</v>
      </c>
    </row>
    <row r="466" spans="1:15">
      <c r="A466" s="36" t="s">
        <v>17</v>
      </c>
      <c r="B466" s="8">
        <v>539</v>
      </c>
      <c r="C466" s="8">
        <v>922704</v>
      </c>
      <c r="D466" s="8">
        <v>4095</v>
      </c>
      <c r="E466" s="8">
        <v>6919078</v>
      </c>
      <c r="F466" s="8">
        <v>3420</v>
      </c>
      <c r="H466" s="20">
        <f t="shared" si="53"/>
        <v>4613520</v>
      </c>
      <c r="I466" s="20">
        <f t="shared" si="55"/>
        <v>27211.275</v>
      </c>
      <c r="J466" s="20">
        <f t="shared" si="56"/>
        <v>6919078</v>
      </c>
      <c r="K466" s="20">
        <f t="shared" si="57"/>
        <v>54720</v>
      </c>
      <c r="M466" s="20">
        <f t="shared" si="54"/>
        <v>11614529.275</v>
      </c>
      <c r="N466" s="19">
        <f t="shared" si="58"/>
        <v>1</v>
      </c>
      <c r="O466">
        <f t="shared" si="59"/>
        <v>1.02750657813105</v>
      </c>
    </row>
    <row r="467" spans="1:15">
      <c r="A467" s="8" t="s">
        <v>18</v>
      </c>
      <c r="B467" s="8">
        <v>540</v>
      </c>
      <c r="C467" s="8">
        <v>948219</v>
      </c>
      <c r="D467" s="8">
        <v>4102</v>
      </c>
      <c r="E467" s="8">
        <v>7111602</v>
      </c>
      <c r="F467" s="8">
        <v>3426</v>
      </c>
      <c r="H467" s="20">
        <f t="shared" si="53"/>
        <v>4741095</v>
      </c>
      <c r="I467" s="20">
        <f t="shared" si="55"/>
        <v>27257.79</v>
      </c>
      <c r="J467" s="20">
        <f t="shared" si="56"/>
        <v>7111602</v>
      </c>
      <c r="K467" s="20">
        <f t="shared" si="57"/>
        <v>54816</v>
      </c>
      <c r="M467" s="20">
        <f t="shared" si="54"/>
        <v>11934770.79</v>
      </c>
      <c r="N467" s="19">
        <f t="shared" si="58"/>
        <v>1</v>
      </c>
      <c r="O467">
        <f t="shared" si="59"/>
        <v>1.02757249195534</v>
      </c>
    </row>
    <row r="468" spans="1:15">
      <c r="A468" s="36" t="s">
        <v>17</v>
      </c>
      <c r="B468" s="8">
        <v>541</v>
      </c>
      <c r="C468" s="8">
        <v>974499</v>
      </c>
      <c r="D468" s="8">
        <v>4109</v>
      </c>
      <c r="E468" s="8">
        <v>7309901</v>
      </c>
      <c r="F468" s="8">
        <v>3432</v>
      </c>
      <c r="H468" s="20">
        <f t="shared" si="53"/>
        <v>4872495</v>
      </c>
      <c r="I468" s="20">
        <f t="shared" si="55"/>
        <v>27304.305</v>
      </c>
      <c r="J468" s="20">
        <f t="shared" si="56"/>
        <v>7309901</v>
      </c>
      <c r="K468" s="20">
        <f t="shared" si="57"/>
        <v>54912</v>
      </c>
      <c r="M468" s="20">
        <f t="shared" si="54"/>
        <v>12264612.305</v>
      </c>
      <c r="N468" s="19">
        <f t="shared" si="58"/>
        <v>1</v>
      </c>
      <c r="O468">
        <f t="shared" si="59"/>
        <v>1.02763702133906</v>
      </c>
    </row>
    <row r="469" spans="1:15">
      <c r="A469" s="8" t="s">
        <v>18</v>
      </c>
      <c r="B469" s="8">
        <v>542</v>
      </c>
      <c r="C469" s="8">
        <v>1001567</v>
      </c>
      <c r="D469" s="8">
        <v>4116</v>
      </c>
      <c r="E469" s="8">
        <v>7514148</v>
      </c>
      <c r="F469" s="8">
        <v>3438</v>
      </c>
      <c r="H469" s="20">
        <f t="shared" si="53"/>
        <v>5007835</v>
      </c>
      <c r="I469" s="20">
        <f t="shared" si="55"/>
        <v>27350.82</v>
      </c>
      <c r="J469" s="20">
        <f t="shared" si="56"/>
        <v>7514148</v>
      </c>
      <c r="K469" s="20">
        <f t="shared" si="57"/>
        <v>55008</v>
      </c>
      <c r="M469" s="20">
        <f t="shared" si="54"/>
        <v>12604341.82</v>
      </c>
      <c r="N469" s="19">
        <f t="shared" si="58"/>
        <v>1</v>
      </c>
      <c r="O469">
        <f t="shared" si="59"/>
        <v>1.02769997995465</v>
      </c>
    </row>
    <row r="470" spans="1:15">
      <c r="A470" s="8" t="s">
        <v>20</v>
      </c>
      <c r="B470" s="8">
        <v>543</v>
      </c>
      <c r="C470" s="8">
        <v>1029447</v>
      </c>
      <c r="D470" s="8">
        <v>4123</v>
      </c>
      <c r="E470" s="8">
        <v>7724522</v>
      </c>
      <c r="F470" s="8">
        <v>3444</v>
      </c>
      <c r="H470" s="20">
        <f t="shared" si="53"/>
        <v>5147235</v>
      </c>
      <c r="I470" s="20">
        <f t="shared" si="55"/>
        <v>27397.335</v>
      </c>
      <c r="J470" s="20">
        <f t="shared" si="56"/>
        <v>7724522</v>
      </c>
      <c r="K470" s="20">
        <f t="shared" si="57"/>
        <v>55104</v>
      </c>
      <c r="M470" s="20">
        <f t="shared" si="54"/>
        <v>12954258.335</v>
      </c>
      <c r="N470" s="19">
        <f t="shared" si="58"/>
        <v>1</v>
      </c>
      <c r="O470">
        <f t="shared" si="59"/>
        <v>1.02776158565017</v>
      </c>
    </row>
    <row r="471" spans="1:15">
      <c r="A471" s="36" t="s">
        <v>17</v>
      </c>
      <c r="B471" s="8">
        <v>544</v>
      </c>
      <c r="C471" s="8">
        <v>1058162</v>
      </c>
      <c r="D471" s="8">
        <v>4130</v>
      </c>
      <c r="E471" s="8">
        <v>7941206</v>
      </c>
      <c r="F471" s="8">
        <v>3450</v>
      </c>
      <c r="H471" s="20">
        <f t="shared" si="53"/>
        <v>5290810</v>
      </c>
      <c r="I471" s="20">
        <f t="shared" si="55"/>
        <v>27443.85</v>
      </c>
      <c r="J471" s="20">
        <f t="shared" si="56"/>
        <v>7941206</v>
      </c>
      <c r="K471" s="20">
        <f t="shared" si="57"/>
        <v>55200</v>
      </c>
      <c r="M471" s="20">
        <f t="shared" si="54"/>
        <v>13314659.85</v>
      </c>
      <c r="N471" s="19">
        <f t="shared" si="58"/>
        <v>1</v>
      </c>
      <c r="O471">
        <f t="shared" si="59"/>
        <v>1.02782108444034</v>
      </c>
    </row>
    <row r="472" spans="1:15">
      <c r="A472" s="8" t="s">
        <v>19</v>
      </c>
      <c r="B472" s="8">
        <v>545</v>
      </c>
      <c r="C472" s="8">
        <v>1087739</v>
      </c>
      <c r="D472" s="8">
        <v>4137</v>
      </c>
      <c r="E472" s="8">
        <v>8164390</v>
      </c>
      <c r="F472" s="8">
        <v>3456</v>
      </c>
      <c r="H472" s="20">
        <f t="shared" si="53"/>
        <v>5438695</v>
      </c>
      <c r="I472" s="20">
        <f t="shared" si="55"/>
        <v>27490.365</v>
      </c>
      <c r="J472" s="20">
        <f t="shared" si="56"/>
        <v>8164390</v>
      </c>
      <c r="K472" s="20">
        <f t="shared" si="57"/>
        <v>55296</v>
      </c>
      <c r="M472" s="20">
        <f t="shared" si="54"/>
        <v>13685871.365</v>
      </c>
      <c r="N472" s="19">
        <f t="shared" si="58"/>
        <v>1</v>
      </c>
      <c r="O472">
        <f t="shared" si="59"/>
        <v>1.02787990975226</v>
      </c>
    </row>
    <row r="473" spans="1:15">
      <c r="A473" s="8" t="s">
        <v>20</v>
      </c>
      <c r="B473" s="8">
        <v>546</v>
      </c>
      <c r="C473" s="8">
        <v>1118202</v>
      </c>
      <c r="D473" s="8">
        <v>4144</v>
      </c>
      <c r="E473" s="8">
        <v>8394269</v>
      </c>
      <c r="F473" s="8">
        <v>3462</v>
      </c>
      <c r="H473" s="20">
        <f t="shared" si="53"/>
        <v>5591010</v>
      </c>
      <c r="I473" s="20">
        <f t="shared" si="55"/>
        <v>27536.88</v>
      </c>
      <c r="J473" s="20">
        <f t="shared" si="56"/>
        <v>8394269</v>
      </c>
      <c r="K473" s="20">
        <f t="shared" si="57"/>
        <v>55392</v>
      </c>
      <c r="M473" s="20">
        <f t="shared" si="54"/>
        <v>14068207.88</v>
      </c>
      <c r="N473" s="19">
        <f t="shared" si="58"/>
        <v>1</v>
      </c>
      <c r="O473">
        <f t="shared" si="59"/>
        <v>1.02793658546125</v>
      </c>
    </row>
    <row r="474" spans="1:15">
      <c r="A474" s="8" t="s">
        <v>19</v>
      </c>
      <c r="B474" s="8">
        <v>547</v>
      </c>
      <c r="C474" s="8">
        <v>1149579</v>
      </c>
      <c r="D474" s="8">
        <v>4151</v>
      </c>
      <c r="E474" s="8">
        <v>8631043</v>
      </c>
      <c r="F474" s="8">
        <v>3468</v>
      </c>
      <c r="H474" s="20">
        <f t="shared" si="53"/>
        <v>5747895</v>
      </c>
      <c r="I474" s="20">
        <f t="shared" si="55"/>
        <v>27583.395</v>
      </c>
      <c r="J474" s="20">
        <f t="shared" si="56"/>
        <v>8631043</v>
      </c>
      <c r="K474" s="20">
        <f t="shared" si="57"/>
        <v>55488</v>
      </c>
      <c r="M474" s="20">
        <f t="shared" si="54"/>
        <v>14462009.395</v>
      </c>
      <c r="N474" s="19">
        <f t="shared" si="58"/>
        <v>1</v>
      </c>
      <c r="O474">
        <f t="shared" si="59"/>
        <v>1.02799230139042</v>
      </c>
    </row>
    <row r="475" spans="1:15">
      <c r="A475" s="8" t="s">
        <v>19</v>
      </c>
      <c r="B475" s="8">
        <v>548</v>
      </c>
      <c r="C475" s="8">
        <v>1181897</v>
      </c>
      <c r="D475" s="8">
        <v>4158</v>
      </c>
      <c r="E475" s="8">
        <v>8874919</v>
      </c>
      <c r="F475" s="8">
        <v>3474</v>
      </c>
      <c r="H475" s="20">
        <f t="shared" si="53"/>
        <v>5909485</v>
      </c>
      <c r="I475" s="20">
        <f t="shared" si="55"/>
        <v>27629.91</v>
      </c>
      <c r="J475" s="20">
        <f t="shared" si="56"/>
        <v>8874919</v>
      </c>
      <c r="K475" s="20">
        <f t="shared" si="57"/>
        <v>55584</v>
      </c>
      <c r="M475" s="20">
        <f t="shared" si="54"/>
        <v>14867617.91</v>
      </c>
      <c r="N475" s="19">
        <f t="shared" si="58"/>
        <v>1</v>
      </c>
      <c r="O475">
        <f t="shared" si="59"/>
        <v>1.02804648399276</v>
      </c>
    </row>
    <row r="476" spans="1:15">
      <c r="A476" s="36" t="s">
        <v>17</v>
      </c>
      <c r="B476" s="8">
        <v>549</v>
      </c>
      <c r="C476" s="8">
        <v>1215184</v>
      </c>
      <c r="D476" s="8">
        <v>4165</v>
      </c>
      <c r="E476" s="8">
        <v>9126110</v>
      </c>
      <c r="F476" s="8">
        <v>3480</v>
      </c>
      <c r="H476" s="20">
        <f>C476*$V$3</f>
        <v>6075920</v>
      </c>
      <c r="I476" s="20">
        <f t="shared" si="55"/>
        <v>27676.425</v>
      </c>
      <c r="J476" s="20">
        <f t="shared" si="56"/>
        <v>9126110</v>
      </c>
      <c r="K476" s="20">
        <f t="shared" si="57"/>
        <v>55680</v>
      </c>
      <c r="M476" s="20">
        <f t="shared" si="54"/>
        <v>15285386.425</v>
      </c>
      <c r="N476" s="19">
        <f t="shared" si="58"/>
        <v>1</v>
      </c>
      <c r="O476">
        <f t="shared" si="59"/>
        <v>1.02809922326017</v>
      </c>
    </row>
    <row r="477" spans="1:15">
      <c r="A477" s="8" t="s">
        <v>19</v>
      </c>
      <c r="B477" s="8">
        <v>550</v>
      </c>
      <c r="C477" s="8">
        <v>1249470</v>
      </c>
      <c r="D477" s="8">
        <v>4172</v>
      </c>
      <c r="E477" s="8">
        <v>9384837</v>
      </c>
      <c r="F477" s="8">
        <v>3486</v>
      </c>
      <c r="H477" s="20">
        <f>C477*$V$3</f>
        <v>6247350</v>
      </c>
      <c r="I477" s="20">
        <f t="shared" si="55"/>
        <v>27722.94</v>
      </c>
      <c r="J477" s="20">
        <f t="shared" si="56"/>
        <v>9384837</v>
      </c>
      <c r="K477" s="20">
        <f t="shared" si="57"/>
        <v>55776</v>
      </c>
      <c r="M477" s="20">
        <f t="shared" si="54"/>
        <v>15715685.94</v>
      </c>
      <c r="N477" s="19">
        <f t="shared" si="58"/>
        <v>1</v>
      </c>
      <c r="O477">
        <f t="shared" si="59"/>
        <v>1.02815103936766</v>
      </c>
    </row>
    <row r="478" spans="1:15">
      <c r="A478" s="8" t="s">
        <v>19</v>
      </c>
      <c r="B478" s="8">
        <v>551</v>
      </c>
      <c r="C478" s="8">
        <v>1284784</v>
      </c>
      <c r="D478" s="8">
        <v>4179</v>
      </c>
      <c r="E478" s="8">
        <v>9651324</v>
      </c>
      <c r="F478" s="8">
        <v>3492</v>
      </c>
      <c r="H478" s="20">
        <f>C478*$V$3</f>
        <v>6423920</v>
      </c>
      <c r="I478" s="20">
        <f t="shared" si="55"/>
        <v>27769.455</v>
      </c>
      <c r="J478" s="20">
        <f t="shared" si="56"/>
        <v>9651324</v>
      </c>
      <c r="K478" s="20">
        <f t="shared" si="57"/>
        <v>55872</v>
      </c>
      <c r="M478" s="20">
        <f t="shared" si="54"/>
        <v>16158885.455</v>
      </c>
      <c r="N478" s="19">
        <f t="shared" si="58"/>
        <v>1</v>
      </c>
      <c r="O478">
        <f t="shared" si="59"/>
        <v>1.02820109263395</v>
      </c>
    </row>
    <row r="479" spans="1:15">
      <c r="A479" s="8" t="s">
        <v>19</v>
      </c>
      <c r="B479" s="8">
        <v>552</v>
      </c>
      <c r="C479" s="8">
        <v>1321156</v>
      </c>
      <c r="D479" s="8">
        <v>4186</v>
      </c>
      <c r="E479" s="8">
        <v>9925806</v>
      </c>
      <c r="F479" s="8">
        <v>3498</v>
      </c>
      <c r="H479" s="20">
        <f>C479*$V$3</f>
        <v>6605780</v>
      </c>
      <c r="I479" s="20">
        <f t="shared" si="55"/>
        <v>27815.97</v>
      </c>
      <c r="J479" s="20">
        <f t="shared" si="56"/>
        <v>9925806</v>
      </c>
      <c r="K479" s="20">
        <f t="shared" si="57"/>
        <v>55968</v>
      </c>
      <c r="M479" s="20">
        <f t="shared" si="54"/>
        <v>16615369.97</v>
      </c>
      <c r="N479" s="19">
        <f t="shared" si="58"/>
        <v>1</v>
      </c>
      <c r="O479">
        <f t="shared" si="59"/>
        <v>1.02824975251364</v>
      </c>
    </row>
    <row r="480" spans="1:15">
      <c r="A480" s="8" t="s">
        <v>20</v>
      </c>
      <c r="B480" s="8">
        <v>553</v>
      </c>
      <c r="C480" s="8">
        <v>1358619</v>
      </c>
      <c r="D480" s="8">
        <v>4193</v>
      </c>
      <c r="E480" s="8">
        <v>10208522</v>
      </c>
      <c r="F480" s="8">
        <v>3504</v>
      </c>
      <c r="H480" s="20">
        <f>C480*$V$3</f>
        <v>6793095</v>
      </c>
      <c r="I480" s="20">
        <f t="shared" si="55"/>
        <v>27862.485</v>
      </c>
      <c r="J480" s="20">
        <f t="shared" si="56"/>
        <v>10208522</v>
      </c>
      <c r="K480" s="20">
        <f t="shared" si="57"/>
        <v>56064</v>
      </c>
      <c r="M480" s="20">
        <f t="shared" si="54"/>
        <v>17085543.485</v>
      </c>
      <c r="N480" s="19">
        <f t="shared" si="58"/>
        <v>1</v>
      </c>
      <c r="O480">
        <f t="shared" si="59"/>
        <v>1.02829750501186</v>
      </c>
    </row>
    <row r="481" spans="1:15">
      <c r="A481" s="8" t="s">
        <v>19</v>
      </c>
      <c r="B481" s="8">
        <v>554</v>
      </c>
      <c r="C481" s="8">
        <v>1397205</v>
      </c>
      <c r="D481" s="8">
        <v>4200</v>
      </c>
      <c r="E481" s="8">
        <v>10499718</v>
      </c>
      <c r="F481" s="8">
        <v>3510</v>
      </c>
      <c r="H481" s="20">
        <f>C481*$V$3</f>
        <v>6986025</v>
      </c>
      <c r="I481" s="20">
        <f t="shared" si="55"/>
        <v>27909</v>
      </c>
      <c r="J481" s="20">
        <f t="shared" si="56"/>
        <v>10499718</v>
      </c>
      <c r="K481" s="20">
        <f t="shared" si="57"/>
        <v>56160</v>
      </c>
      <c r="M481" s="20">
        <f t="shared" si="54"/>
        <v>17569812</v>
      </c>
      <c r="N481" s="19">
        <f t="shared" si="58"/>
        <v>1</v>
      </c>
      <c r="O481">
        <f t="shared" si="59"/>
        <v>1.02834375830217</v>
      </c>
    </row>
    <row r="482" spans="1:15">
      <c r="A482" s="8" t="s">
        <v>20</v>
      </c>
      <c r="B482" s="8">
        <v>555</v>
      </c>
      <c r="C482" s="8">
        <v>1436949</v>
      </c>
      <c r="D482" s="8">
        <v>4207</v>
      </c>
      <c r="E482" s="8">
        <v>10799650</v>
      </c>
      <c r="F482" s="8">
        <v>3516</v>
      </c>
      <c r="H482" s="20">
        <f>C482*$V$3</f>
        <v>7184745</v>
      </c>
      <c r="I482" s="20">
        <f t="shared" si="55"/>
        <v>27955.515</v>
      </c>
      <c r="J482" s="20">
        <f t="shared" si="56"/>
        <v>10799650</v>
      </c>
      <c r="K482" s="20">
        <f t="shared" si="57"/>
        <v>56256</v>
      </c>
      <c r="M482" s="20">
        <f t="shared" si="54"/>
        <v>18068606.515</v>
      </c>
      <c r="N482" s="19">
        <f t="shared" si="58"/>
        <v>1</v>
      </c>
      <c r="O482">
        <f t="shared" si="59"/>
        <v>1.02838929153027</v>
      </c>
    </row>
    <row r="483" spans="1:15">
      <c r="A483" s="36" t="s">
        <v>17</v>
      </c>
      <c r="B483" s="8">
        <v>556</v>
      </c>
      <c r="C483" s="8">
        <v>1477884</v>
      </c>
      <c r="D483" s="8">
        <v>4214</v>
      </c>
      <c r="E483" s="8">
        <v>11108578</v>
      </c>
      <c r="F483" s="8">
        <v>3522</v>
      </c>
      <c r="H483" s="20">
        <f>C483*$V$3</f>
        <v>7389420</v>
      </c>
      <c r="I483" s="20">
        <f t="shared" si="55"/>
        <v>28002.03</v>
      </c>
      <c r="J483" s="20">
        <f t="shared" si="56"/>
        <v>11108578</v>
      </c>
      <c r="K483" s="20">
        <f t="shared" si="57"/>
        <v>56352</v>
      </c>
      <c r="M483" s="20">
        <f t="shared" si="54"/>
        <v>18582352.03</v>
      </c>
      <c r="N483" s="19">
        <f t="shared" si="58"/>
        <v>1</v>
      </c>
      <c r="O483">
        <f t="shared" si="59"/>
        <v>1.02843304571238</v>
      </c>
    </row>
    <row r="484" spans="1:15">
      <c r="A484" s="8" t="s">
        <v>18</v>
      </c>
      <c r="B484" s="8">
        <v>557</v>
      </c>
      <c r="C484" s="8">
        <v>1520047</v>
      </c>
      <c r="D484" s="8">
        <v>4221</v>
      </c>
      <c r="E484" s="8">
        <v>11426775</v>
      </c>
      <c r="F484" s="8">
        <v>3528</v>
      </c>
      <c r="H484" s="20">
        <f>C484*$V$3</f>
        <v>7600235</v>
      </c>
      <c r="I484" s="20">
        <f t="shared" si="55"/>
        <v>28048.545</v>
      </c>
      <c r="J484" s="20">
        <f t="shared" si="56"/>
        <v>11426775</v>
      </c>
      <c r="K484" s="20">
        <f t="shared" si="57"/>
        <v>56448</v>
      </c>
      <c r="M484" s="20">
        <f t="shared" si="54"/>
        <v>19111506.545</v>
      </c>
      <c r="N484" s="19">
        <f t="shared" si="58"/>
        <v>1</v>
      </c>
      <c r="O484">
        <f t="shared" si="59"/>
        <v>1.02847618612249</v>
      </c>
    </row>
    <row r="485" spans="1:15">
      <c r="A485" s="8" t="s">
        <v>19</v>
      </c>
      <c r="B485" s="8">
        <v>558</v>
      </c>
      <c r="C485" s="8">
        <v>1563474</v>
      </c>
      <c r="D485" s="8">
        <v>4228</v>
      </c>
      <c r="E485" s="8">
        <v>11754516</v>
      </c>
      <c r="F485" s="8">
        <v>3534</v>
      </c>
      <c r="H485" s="20">
        <f>C485*$V$3</f>
        <v>7817370</v>
      </c>
      <c r="I485" s="20">
        <f t="shared" si="55"/>
        <v>28095.06</v>
      </c>
      <c r="J485" s="20">
        <f t="shared" si="56"/>
        <v>11754516</v>
      </c>
      <c r="K485" s="20">
        <f t="shared" si="57"/>
        <v>56544</v>
      </c>
      <c r="M485" s="20">
        <f t="shared" si="54"/>
        <v>19656525.06</v>
      </c>
      <c r="N485" s="19">
        <f t="shared" si="58"/>
        <v>1</v>
      </c>
      <c r="O485">
        <f t="shared" si="59"/>
        <v>1.02851782059759</v>
      </c>
    </row>
    <row r="486" spans="1:15">
      <c r="A486" s="36" t="s">
        <v>17</v>
      </c>
      <c r="B486" s="8">
        <v>559</v>
      </c>
      <c r="C486" s="8">
        <v>1608203</v>
      </c>
      <c r="D486" s="8">
        <v>4235</v>
      </c>
      <c r="E486" s="8">
        <v>12092090</v>
      </c>
      <c r="F486" s="8">
        <v>3540</v>
      </c>
      <c r="H486" s="20">
        <f>C486*$V$3</f>
        <v>8041015</v>
      </c>
      <c r="I486" s="20">
        <f t="shared" si="55"/>
        <v>28141.575</v>
      </c>
      <c r="J486" s="20">
        <f t="shared" si="56"/>
        <v>12092090</v>
      </c>
      <c r="K486" s="20">
        <f t="shared" si="57"/>
        <v>56640</v>
      </c>
      <c r="M486" s="20">
        <f t="shared" si="54"/>
        <v>20217886.575</v>
      </c>
      <c r="N486" s="19">
        <f t="shared" si="58"/>
        <v>1</v>
      </c>
      <c r="O486">
        <f t="shared" si="59"/>
        <v>1.02855853276642</v>
      </c>
    </row>
    <row r="487" spans="1:15">
      <c r="A487" s="8" t="s">
        <v>19</v>
      </c>
      <c r="B487" s="8">
        <v>560</v>
      </c>
      <c r="C487" s="8">
        <v>1654272</v>
      </c>
      <c r="D487" s="8">
        <v>4242</v>
      </c>
      <c r="E487" s="8">
        <v>12439791</v>
      </c>
      <c r="F487" s="8">
        <v>3546</v>
      </c>
      <c r="H487" s="20">
        <f>C487*$V$3</f>
        <v>8271360</v>
      </c>
      <c r="I487" s="20">
        <f t="shared" si="55"/>
        <v>28188.09</v>
      </c>
      <c r="J487" s="20">
        <f t="shared" si="56"/>
        <v>12439791</v>
      </c>
      <c r="K487" s="20">
        <f t="shared" si="57"/>
        <v>56736</v>
      </c>
      <c r="M487" s="20">
        <f t="shared" si="54"/>
        <v>20796075.09</v>
      </c>
      <c r="N487" s="19">
        <f t="shared" si="58"/>
        <v>1</v>
      </c>
      <c r="O487">
        <f t="shared" si="59"/>
        <v>1.02859787114025</v>
      </c>
    </row>
    <row r="488" spans="1:15">
      <c r="A488" s="8" t="s">
        <v>20</v>
      </c>
      <c r="B488" s="8">
        <v>561</v>
      </c>
      <c r="C488" s="8">
        <v>1701724</v>
      </c>
      <c r="D488" s="8">
        <v>4249</v>
      </c>
      <c r="E488" s="8">
        <v>12797921</v>
      </c>
      <c r="F488" s="8">
        <v>3552</v>
      </c>
      <c r="H488" s="20">
        <f>C488*$V$3</f>
        <v>8508620</v>
      </c>
      <c r="I488" s="20">
        <f t="shared" si="55"/>
        <v>28234.605</v>
      </c>
      <c r="J488" s="20">
        <f t="shared" si="56"/>
        <v>12797921</v>
      </c>
      <c r="K488" s="20">
        <f t="shared" si="57"/>
        <v>56832</v>
      </c>
      <c r="M488" s="20">
        <f t="shared" si="54"/>
        <v>21391607.605</v>
      </c>
      <c r="N488" s="19">
        <f t="shared" si="58"/>
        <v>1</v>
      </c>
      <c r="O488">
        <f t="shared" si="59"/>
        <v>1.02863677460399</v>
      </c>
    </row>
    <row r="489" spans="1:15">
      <c r="A489" s="8" t="s">
        <v>19</v>
      </c>
      <c r="B489" s="8">
        <v>562</v>
      </c>
      <c r="C489" s="8">
        <v>1750598</v>
      </c>
      <c r="D489" s="8">
        <v>4256</v>
      </c>
      <c r="E489" s="8">
        <v>13166796</v>
      </c>
      <c r="F489" s="8">
        <v>3558</v>
      </c>
      <c r="H489" s="20">
        <f>C489*$V$3</f>
        <v>8752990</v>
      </c>
      <c r="I489" s="20">
        <f t="shared" si="55"/>
        <v>28281.12</v>
      </c>
      <c r="J489" s="20">
        <f t="shared" si="56"/>
        <v>13166796</v>
      </c>
      <c r="K489" s="20">
        <f t="shared" si="57"/>
        <v>56928</v>
      </c>
      <c r="M489" s="20">
        <f t="shared" si="54"/>
        <v>22004995.12</v>
      </c>
      <c r="N489" s="19">
        <f t="shared" si="58"/>
        <v>1</v>
      </c>
      <c r="O489">
        <f t="shared" si="59"/>
        <v>1.02867421309919</v>
      </c>
    </row>
    <row r="490" spans="1:15">
      <c r="A490" s="8" t="s">
        <v>18</v>
      </c>
      <c r="B490" s="8">
        <v>563</v>
      </c>
      <c r="C490" s="8">
        <v>1800939</v>
      </c>
      <c r="D490" s="8">
        <v>4263</v>
      </c>
      <c r="E490" s="8">
        <v>13546736</v>
      </c>
      <c r="F490" s="8">
        <v>3564</v>
      </c>
      <c r="H490" s="20">
        <f>C490*$V$3</f>
        <v>9004695</v>
      </c>
      <c r="I490" s="20">
        <f t="shared" si="55"/>
        <v>28327.635</v>
      </c>
      <c r="J490" s="20">
        <f t="shared" si="56"/>
        <v>13546736</v>
      </c>
      <c r="K490" s="20">
        <f t="shared" si="57"/>
        <v>57024</v>
      </c>
      <c r="M490" s="20">
        <f t="shared" si="54"/>
        <v>22636782.635</v>
      </c>
      <c r="N490" s="19">
        <f t="shared" si="58"/>
        <v>1</v>
      </c>
      <c r="O490">
        <f t="shared" si="59"/>
        <v>1.02871109543786</v>
      </c>
    </row>
    <row r="491" spans="1:15">
      <c r="A491" s="8" t="s">
        <v>19</v>
      </c>
      <c r="B491" s="8">
        <v>564</v>
      </c>
      <c r="C491" s="8">
        <v>1852789</v>
      </c>
      <c r="D491" s="8">
        <v>4270</v>
      </c>
      <c r="E491" s="8">
        <v>13938074</v>
      </c>
      <c r="F491" s="8">
        <v>3570</v>
      </c>
      <c r="H491" s="20">
        <f>C491*$V$3</f>
        <v>9263945</v>
      </c>
      <c r="I491" s="20">
        <f t="shared" si="55"/>
        <v>28374.15</v>
      </c>
      <c r="J491" s="20">
        <f t="shared" si="56"/>
        <v>13938074</v>
      </c>
      <c r="K491" s="20">
        <f t="shared" si="57"/>
        <v>57120</v>
      </c>
      <c r="M491" s="20">
        <f t="shared" si="54"/>
        <v>23287513.15</v>
      </c>
      <c r="N491" s="19">
        <f t="shared" si="58"/>
        <v>1</v>
      </c>
      <c r="O491">
        <f t="shared" si="59"/>
        <v>1.02874659908577</v>
      </c>
    </row>
    <row r="492" spans="1:15">
      <c r="A492" s="8" t="s">
        <v>18</v>
      </c>
      <c r="B492" s="8">
        <v>565</v>
      </c>
      <c r="C492" s="8">
        <v>1906194</v>
      </c>
      <c r="D492" s="8">
        <v>4277</v>
      </c>
      <c r="E492" s="8">
        <v>14341153</v>
      </c>
      <c r="F492" s="8">
        <v>3576</v>
      </c>
      <c r="H492" s="20">
        <f>C492*$V$3</f>
        <v>9530970</v>
      </c>
      <c r="I492" s="20">
        <f t="shared" si="55"/>
        <v>28420.665</v>
      </c>
      <c r="J492" s="20">
        <f t="shared" si="56"/>
        <v>14341153</v>
      </c>
      <c r="K492" s="20">
        <f t="shared" si="57"/>
        <v>57216</v>
      </c>
      <c r="M492" s="20">
        <f t="shared" si="54"/>
        <v>23957759.665</v>
      </c>
      <c r="N492" s="19">
        <f t="shared" si="58"/>
        <v>1</v>
      </c>
      <c r="O492">
        <f t="shared" si="59"/>
        <v>1.02878136925496</v>
      </c>
    </row>
    <row r="493" spans="1:15">
      <c r="A493" s="8" t="s">
        <v>18</v>
      </c>
      <c r="B493" s="8">
        <v>566</v>
      </c>
      <c r="C493" s="8">
        <v>1961200</v>
      </c>
      <c r="D493" s="8">
        <v>4284</v>
      </c>
      <c r="E493" s="8">
        <v>14756323</v>
      </c>
      <c r="F493" s="8">
        <v>3582</v>
      </c>
      <c r="H493" s="20">
        <f>C493*$V$3</f>
        <v>9806000</v>
      </c>
      <c r="I493" s="20">
        <f t="shared" si="55"/>
        <v>28467.18</v>
      </c>
      <c r="J493" s="20">
        <f t="shared" si="56"/>
        <v>14756323</v>
      </c>
      <c r="K493" s="20">
        <f t="shared" si="57"/>
        <v>57312</v>
      </c>
      <c r="M493" s="20">
        <f t="shared" si="54"/>
        <v>24648102.18</v>
      </c>
      <c r="N493" s="19">
        <f t="shared" si="58"/>
        <v>1</v>
      </c>
      <c r="O493">
        <f t="shared" si="59"/>
        <v>1.02881498623632</v>
      </c>
    </row>
    <row r="494" spans="1:15">
      <c r="A494" s="8" t="s">
        <v>18</v>
      </c>
      <c r="B494" s="8">
        <v>567</v>
      </c>
      <c r="C494" s="8">
        <v>2017856</v>
      </c>
      <c r="D494" s="8">
        <v>4291</v>
      </c>
      <c r="E494" s="8">
        <v>15183948</v>
      </c>
      <c r="F494" s="8">
        <v>3588</v>
      </c>
      <c r="H494" s="20">
        <f>C494*$V$3</f>
        <v>10089280</v>
      </c>
      <c r="I494" s="20">
        <f t="shared" si="55"/>
        <v>28513.695</v>
      </c>
      <c r="J494" s="20">
        <f t="shared" si="56"/>
        <v>15183948</v>
      </c>
      <c r="K494" s="20">
        <f t="shared" si="57"/>
        <v>57408</v>
      </c>
      <c r="M494" s="20">
        <f t="shared" si="54"/>
        <v>25359149.695</v>
      </c>
      <c r="N494" s="19">
        <f t="shared" si="58"/>
        <v>1</v>
      </c>
      <c r="O494">
        <f t="shared" si="59"/>
        <v>1.02884796199754</v>
      </c>
    </row>
    <row r="495" spans="1:15">
      <c r="A495" s="8" t="s">
        <v>19</v>
      </c>
      <c r="B495" s="8">
        <v>568</v>
      </c>
      <c r="C495" s="8">
        <v>2076211</v>
      </c>
      <c r="D495" s="8">
        <v>4298</v>
      </c>
      <c r="E495" s="8">
        <v>15624401</v>
      </c>
      <c r="F495" s="8">
        <v>3594</v>
      </c>
      <c r="H495" s="20">
        <f>C495*$V$3</f>
        <v>10381055</v>
      </c>
      <c r="I495" s="20">
        <f t="shared" si="55"/>
        <v>28560.21</v>
      </c>
      <c r="J495" s="20">
        <f t="shared" si="56"/>
        <v>15624401</v>
      </c>
      <c r="K495" s="20">
        <f t="shared" si="57"/>
        <v>57504</v>
      </c>
      <c r="M495" s="20">
        <f t="shared" si="54"/>
        <v>26091520.21</v>
      </c>
      <c r="N495" s="19">
        <f t="shared" si="58"/>
        <v>1</v>
      </c>
      <c r="O495">
        <f t="shared" si="59"/>
        <v>1.02887993185136</v>
      </c>
    </row>
    <row r="496" spans="1:15">
      <c r="A496" s="8" t="s">
        <v>19</v>
      </c>
      <c r="B496" s="8">
        <v>569</v>
      </c>
      <c r="C496" s="8">
        <v>2136316</v>
      </c>
      <c r="D496" s="8">
        <v>4305</v>
      </c>
      <c r="E496" s="8">
        <v>16078067</v>
      </c>
      <c r="F496" s="8">
        <v>3600</v>
      </c>
      <c r="H496" s="20">
        <f>C496*$V$3</f>
        <v>10681580</v>
      </c>
      <c r="I496" s="20">
        <f t="shared" si="55"/>
        <v>28606.725</v>
      </c>
      <c r="J496" s="20">
        <f t="shared" si="56"/>
        <v>16078067</v>
      </c>
      <c r="K496" s="20">
        <f t="shared" si="57"/>
        <v>57600</v>
      </c>
      <c r="M496" s="20">
        <f t="shared" si="54"/>
        <v>26845853.725</v>
      </c>
      <c r="N496" s="19">
        <f t="shared" si="58"/>
        <v>1</v>
      </c>
      <c r="O496">
        <f t="shared" si="59"/>
        <v>1.02891106033411</v>
      </c>
    </row>
    <row r="497" spans="1:15">
      <c r="A497" s="8" t="s">
        <v>19</v>
      </c>
      <c r="B497" s="8">
        <v>570</v>
      </c>
      <c r="C497" s="8">
        <v>2198224</v>
      </c>
      <c r="D497" s="8">
        <v>4312</v>
      </c>
      <c r="E497" s="8">
        <v>16545342</v>
      </c>
      <c r="F497" s="8">
        <v>3606</v>
      </c>
      <c r="H497" s="20">
        <f>C497*$V$3</f>
        <v>10991120</v>
      </c>
      <c r="I497" s="20">
        <f t="shared" si="55"/>
        <v>28653.24</v>
      </c>
      <c r="J497" s="20">
        <f t="shared" si="56"/>
        <v>16545342</v>
      </c>
      <c r="K497" s="20">
        <f t="shared" si="57"/>
        <v>57696</v>
      </c>
      <c r="M497" s="20">
        <f t="shared" si="54"/>
        <v>27622811.24</v>
      </c>
      <c r="N497" s="19">
        <f t="shared" si="58"/>
        <v>1</v>
      </c>
      <c r="O497">
        <f t="shared" si="59"/>
        <v>1.02894143441885</v>
      </c>
    </row>
    <row r="498" spans="1:15">
      <c r="A498" s="8" t="s">
        <v>20</v>
      </c>
      <c r="B498" s="8">
        <v>571</v>
      </c>
      <c r="C498" s="8">
        <v>2261988</v>
      </c>
      <c r="D498" s="8">
        <v>4319</v>
      </c>
      <c r="E498" s="8">
        <v>17026635</v>
      </c>
      <c r="F498" s="8">
        <v>3612</v>
      </c>
      <c r="H498" s="20">
        <f>C498*$V$3</f>
        <v>11309940</v>
      </c>
      <c r="I498" s="20">
        <f t="shared" si="55"/>
        <v>28699.755</v>
      </c>
      <c r="J498" s="20">
        <f t="shared" si="56"/>
        <v>17026635</v>
      </c>
      <c r="K498" s="20">
        <f t="shared" si="57"/>
        <v>57792</v>
      </c>
      <c r="M498" s="20">
        <f t="shared" si="54"/>
        <v>28423066.755</v>
      </c>
      <c r="N498" s="19">
        <f t="shared" si="58"/>
        <v>1</v>
      </c>
      <c r="O498">
        <f t="shared" si="59"/>
        <v>1.02897082082077</v>
      </c>
    </row>
    <row r="499" spans="1:15">
      <c r="A499" s="8" t="s">
        <v>20</v>
      </c>
      <c r="B499" s="8">
        <v>572</v>
      </c>
      <c r="C499" s="8">
        <v>2327665</v>
      </c>
      <c r="D499" s="8">
        <v>4326</v>
      </c>
      <c r="E499" s="8">
        <v>17522366</v>
      </c>
      <c r="F499" s="8">
        <v>3618</v>
      </c>
      <c r="H499" s="20">
        <f>C499*$V$3</f>
        <v>11638325</v>
      </c>
      <c r="I499" s="20">
        <f t="shared" si="55"/>
        <v>28746.27</v>
      </c>
      <c r="J499" s="20">
        <f t="shared" si="56"/>
        <v>17522366</v>
      </c>
      <c r="K499" s="20">
        <f t="shared" si="57"/>
        <v>57888</v>
      </c>
      <c r="M499" s="20">
        <f t="shared" si="54"/>
        <v>29247325.27</v>
      </c>
      <c r="N499" s="19">
        <f t="shared" si="58"/>
        <v>1</v>
      </c>
      <c r="O499">
        <f t="shared" si="59"/>
        <v>1.02899963336486</v>
      </c>
    </row>
    <row r="500" spans="1:15">
      <c r="A500" s="8" t="s">
        <v>19</v>
      </c>
      <c r="B500" s="8">
        <v>573</v>
      </c>
      <c r="C500" s="8">
        <v>2395311</v>
      </c>
      <c r="D500" s="8">
        <v>4333</v>
      </c>
      <c r="E500" s="8">
        <v>18032968</v>
      </c>
      <c r="F500" s="8">
        <v>3624</v>
      </c>
      <c r="H500" s="20">
        <f>C500*$V$3</f>
        <v>11976555</v>
      </c>
      <c r="I500" s="20">
        <f t="shared" si="55"/>
        <v>28792.785</v>
      </c>
      <c r="J500" s="20">
        <f t="shared" si="56"/>
        <v>18032968</v>
      </c>
      <c r="K500" s="20">
        <f t="shared" si="57"/>
        <v>57984</v>
      </c>
      <c r="M500" s="20">
        <f t="shared" si="54"/>
        <v>30096299.785</v>
      </c>
      <c r="N500" s="19">
        <f t="shared" si="58"/>
        <v>1</v>
      </c>
      <c r="O500">
        <f t="shared" si="59"/>
        <v>1.02902742412041</v>
      </c>
    </row>
    <row r="501" spans="1:15">
      <c r="A501" s="8" t="s">
        <v>18</v>
      </c>
      <c r="B501" s="8">
        <v>574</v>
      </c>
      <c r="C501" s="8">
        <v>2464986</v>
      </c>
      <c r="D501" s="8">
        <v>4340</v>
      </c>
      <c r="E501" s="8">
        <v>18558888</v>
      </c>
      <c r="F501" s="8">
        <v>3630</v>
      </c>
      <c r="H501" s="20">
        <f>C501*$V$3</f>
        <v>12324930</v>
      </c>
      <c r="I501" s="20">
        <f t="shared" si="55"/>
        <v>28839.3</v>
      </c>
      <c r="J501" s="20">
        <f t="shared" si="56"/>
        <v>18558888</v>
      </c>
      <c r="K501" s="20">
        <f t="shared" si="57"/>
        <v>58080</v>
      </c>
      <c r="M501" s="20">
        <f t="shared" si="54"/>
        <v>30970737.3</v>
      </c>
      <c r="N501" s="19">
        <f t="shared" si="58"/>
        <v>1</v>
      </c>
      <c r="O501">
        <f t="shared" si="59"/>
        <v>1.02905465194216</v>
      </c>
    </row>
  </sheetData>
  <autoFilter ref="A1:A501">
    <extLst/>
  </autoFilter>
  <sortState ref="A2:F501">
    <sortCondition ref="B2"/>
  </sortState>
  <dataValidations count="1">
    <dataValidation type="whole" operator="between" allowBlank="1" showInputMessage="1" showErrorMessage="1" errorTitle="输入有误" error="数值只能为(0 ~ 9999999999)" sqref="V2 W2 X2 P3:Q3 N3:N501">
      <formula1>0</formula1>
      <formula2>9999999999</formula2>
    </dataValidation>
  </dataValidation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01"/>
  <sheetViews>
    <sheetView workbookViewId="0">
      <pane ySplit="1" topLeftCell="A188" activePane="bottomLeft" state="frozen"/>
      <selection/>
      <selection pane="bottomLeft" activeCell="U18" sqref="U18"/>
    </sheetView>
  </sheetViews>
  <sheetFormatPr defaultColWidth="9" defaultRowHeight="15"/>
  <cols>
    <col min="1" max="3" width="9" style="20"/>
    <col min="4" max="4" width="10.375" style="20"/>
    <col min="5" max="5" width="9.375" style="20"/>
    <col min="6" max="7" width="9" style="20"/>
    <col min="8" max="8" width="11.125" style="20"/>
    <col min="9" max="9" width="9" style="20"/>
    <col min="10" max="11" width="11.125" style="20"/>
    <col min="12" max="14" width="9" style="20"/>
    <col min="15" max="15" width="10.5" style="20" customWidth="1"/>
    <col min="16" max="19" width="11.125" style="20"/>
    <col min="20" max="21" width="9" style="20"/>
    <col min="22" max="22" width="12" style="20"/>
    <col min="23" max="16384" width="9" style="20"/>
  </cols>
  <sheetData>
    <row r="1" s="24" customFormat="1" ht="17.25" spans="2:18">
      <c r="B1" s="26" t="s">
        <v>12</v>
      </c>
      <c r="C1" s="27" t="s">
        <v>13</v>
      </c>
      <c r="D1" s="27" t="s">
        <v>14</v>
      </c>
      <c r="E1" s="27" t="s">
        <v>15</v>
      </c>
      <c r="F1" s="27" t="s">
        <v>16</v>
      </c>
      <c r="N1" s="24" t="s">
        <v>21</v>
      </c>
      <c r="O1" s="24" t="s">
        <v>22</v>
      </c>
      <c r="P1" s="24" t="s">
        <v>23</v>
      </c>
      <c r="Q1" s="24" t="s">
        <v>24</v>
      </c>
      <c r="R1" s="24" t="s">
        <v>25</v>
      </c>
    </row>
    <row r="2" spans="1:14">
      <c r="A2" s="20" t="s">
        <v>17</v>
      </c>
      <c r="B2" s="28">
        <v>50</v>
      </c>
      <c r="C2" s="20">
        <v>5025</v>
      </c>
      <c r="D2" s="20">
        <v>2113.11</v>
      </c>
      <c r="E2" s="20">
        <v>4604</v>
      </c>
      <c r="F2" s="20">
        <v>5840</v>
      </c>
      <c r="H2" s="29">
        <f t="shared" ref="H2:H7" si="0">C2/$D2</f>
        <v>2.37801155642631</v>
      </c>
      <c r="I2" s="29">
        <v>1</v>
      </c>
      <c r="J2" s="29">
        <f t="shared" ref="J2:J7" si="1">E2/$D2</f>
        <v>2.1787791454302</v>
      </c>
      <c r="K2" s="29">
        <f t="shared" ref="K2:K7" si="2">F2/$D2</f>
        <v>2.76369900289147</v>
      </c>
      <c r="N2" s="20">
        <v>0</v>
      </c>
    </row>
    <row r="3" spans="2:18">
      <c r="B3" s="28">
        <v>62</v>
      </c>
      <c r="C3" s="20">
        <v>7895</v>
      </c>
      <c r="D3" s="20">
        <v>2837.415</v>
      </c>
      <c r="E3" s="20">
        <v>7032</v>
      </c>
      <c r="F3" s="20">
        <v>7120</v>
      </c>
      <c r="H3" s="29">
        <f t="shared" si="0"/>
        <v>2.7824622059163</v>
      </c>
      <c r="I3" s="29">
        <v>2</v>
      </c>
      <c r="J3" s="29">
        <f t="shared" si="1"/>
        <v>2.47831212564958</v>
      </c>
      <c r="K3" s="29">
        <f t="shared" si="2"/>
        <v>2.5093262705667</v>
      </c>
      <c r="N3" s="20">
        <f>B3-B2</f>
        <v>12</v>
      </c>
      <c r="O3" s="20">
        <f>POWER(C3/C2,1/$N$3)</f>
        <v>1.03836810345089</v>
      </c>
      <c r="P3" s="20">
        <f>POWER(D3/D2,1/$N3)</f>
        <v>1.02486515981566</v>
      </c>
      <c r="Q3" s="20">
        <f>POWER(E3/E2,1/$N3)</f>
        <v>1.0359257511142</v>
      </c>
      <c r="R3" s="20">
        <f>POWER(F3/F2,1/$N3)</f>
        <v>1.01665186624012</v>
      </c>
    </row>
    <row r="4" spans="2:18">
      <c r="B4" s="28">
        <v>66</v>
      </c>
      <c r="C4" s="20">
        <v>8265</v>
      </c>
      <c r="D4" s="20">
        <v>2963.67</v>
      </c>
      <c r="E4" s="20">
        <v>7321</v>
      </c>
      <c r="F4" s="20">
        <v>7440</v>
      </c>
      <c r="H4" s="29">
        <f t="shared" si="0"/>
        <v>2.78877202927451</v>
      </c>
      <c r="I4" s="29">
        <v>3</v>
      </c>
      <c r="J4" s="29">
        <f t="shared" si="1"/>
        <v>2.47024803706216</v>
      </c>
      <c r="K4" s="29">
        <f t="shared" si="2"/>
        <v>2.51040095557198</v>
      </c>
      <c r="N4" s="20">
        <f t="shared" ref="N4:N35" si="3">B4-B3</f>
        <v>4</v>
      </c>
      <c r="O4" s="20">
        <f t="shared" ref="O4:O35" si="4">POWER(C4/C3,1/N4)</f>
        <v>1.011515823287</v>
      </c>
      <c r="P4" s="20">
        <f t="shared" ref="P4:P35" si="5">POWER(D4/D3,1/$N4)</f>
        <v>1.01094317799765</v>
      </c>
      <c r="Q4" s="20">
        <f t="shared" ref="Q4:Q35" si="6">POWER(E4/E3,1/$N4)</f>
        <v>1.01011980493941</v>
      </c>
      <c r="R4" s="20">
        <f t="shared" ref="R4:R35" si="7">POWER(F4/F3,1/$N4)</f>
        <v>1.01105140137256</v>
      </c>
    </row>
    <row r="5" spans="2:18">
      <c r="B5" s="28">
        <v>72</v>
      </c>
      <c r="C5" s="20">
        <v>8820</v>
      </c>
      <c r="D5" s="20">
        <v>3156.375</v>
      </c>
      <c r="E5" s="20">
        <v>7755</v>
      </c>
      <c r="F5" s="20">
        <v>7920</v>
      </c>
      <c r="H5" s="29">
        <f t="shared" si="0"/>
        <v>2.79434477842462</v>
      </c>
      <c r="I5" s="29">
        <v>4</v>
      </c>
      <c r="J5" s="29">
        <f t="shared" si="1"/>
        <v>2.45693239871688</v>
      </c>
      <c r="K5" s="29">
        <f t="shared" si="2"/>
        <v>2.50920755613639</v>
      </c>
      <c r="N5" s="20">
        <f t="shared" si="3"/>
        <v>6</v>
      </c>
      <c r="O5" s="20">
        <f t="shared" si="4"/>
        <v>1.01089090188677</v>
      </c>
      <c r="P5" s="20">
        <f t="shared" si="5"/>
        <v>1.01055461981715</v>
      </c>
      <c r="Q5" s="20">
        <f t="shared" si="6"/>
        <v>1.00964469078758</v>
      </c>
      <c r="R5" s="20">
        <f t="shared" si="7"/>
        <v>1.01047453737333</v>
      </c>
    </row>
    <row r="6" spans="2:18">
      <c r="B6" s="28">
        <v>103</v>
      </c>
      <c r="C6" s="20">
        <v>24070</v>
      </c>
      <c r="D6" s="20">
        <v>4930.59</v>
      </c>
      <c r="E6" s="20">
        <v>22318</v>
      </c>
      <c r="F6" s="20">
        <v>11792</v>
      </c>
      <c r="H6" s="29">
        <f t="shared" si="0"/>
        <v>4.88176871327772</v>
      </c>
      <c r="I6" s="29">
        <v>5</v>
      </c>
      <c r="J6" s="29">
        <f t="shared" si="1"/>
        <v>4.52643598433453</v>
      </c>
      <c r="K6" s="29">
        <f t="shared" si="2"/>
        <v>2.3916001938916</v>
      </c>
      <c r="N6" s="20">
        <f t="shared" si="3"/>
        <v>31</v>
      </c>
      <c r="O6" s="20">
        <f t="shared" si="4"/>
        <v>1.03291541367629</v>
      </c>
      <c r="P6" s="20">
        <f t="shared" si="5"/>
        <v>1.01449221620783</v>
      </c>
      <c r="Q6" s="20">
        <f t="shared" si="6"/>
        <v>1.03468659279951</v>
      </c>
      <c r="R6" s="20">
        <f t="shared" si="7"/>
        <v>1.01292246423394</v>
      </c>
    </row>
    <row r="7" spans="2:19">
      <c r="B7" s="28">
        <v>108</v>
      </c>
      <c r="C7" s="20">
        <v>25025</v>
      </c>
      <c r="D7" s="20">
        <v>5103.36</v>
      </c>
      <c r="E7" s="20">
        <v>23120</v>
      </c>
      <c r="F7" s="20">
        <v>12224</v>
      </c>
      <c r="H7" s="29">
        <f t="shared" si="0"/>
        <v>4.90363211687986</v>
      </c>
      <c r="I7" s="29">
        <v>6</v>
      </c>
      <c r="J7" s="29">
        <f t="shared" si="1"/>
        <v>4.53034863305744</v>
      </c>
      <c r="K7" s="29">
        <f t="shared" si="2"/>
        <v>2.39528467519438</v>
      </c>
      <c r="N7" s="20">
        <f t="shared" si="3"/>
        <v>5</v>
      </c>
      <c r="O7" s="20">
        <f t="shared" si="4"/>
        <v>1.00781217169425</v>
      </c>
      <c r="P7" s="20">
        <f t="shared" si="5"/>
        <v>1.00691187550565</v>
      </c>
      <c r="Q7" s="20">
        <f t="shared" si="6"/>
        <v>1.00708589016072</v>
      </c>
      <c r="R7" s="20">
        <f t="shared" si="7"/>
        <v>1.0072219326709</v>
      </c>
      <c r="S7" s="20">
        <f>D2*1.01^12</f>
        <v>2381.10523942217</v>
      </c>
    </row>
    <row r="8" spans="2:18">
      <c r="B8" s="28">
        <v>110</v>
      </c>
      <c r="C8" s="20">
        <v>25405</v>
      </c>
      <c r="D8" s="20">
        <v>5176.455</v>
      </c>
      <c r="E8" s="20">
        <v>23441</v>
      </c>
      <c r="F8" s="20">
        <v>12400</v>
      </c>
      <c r="H8" s="29">
        <f t="shared" ref="H8:H39" si="8">C8/$D8</f>
        <v>4.90779887007614</v>
      </c>
      <c r="I8" s="29">
        <v>7</v>
      </c>
      <c r="J8" s="29">
        <f t="shared" ref="J8:J39" si="9">E8/$D8</f>
        <v>4.52838863662487</v>
      </c>
      <c r="K8" s="29">
        <f t="shared" ref="K8:K39" si="10">F8/$D8</f>
        <v>2.39546175906098</v>
      </c>
      <c r="N8" s="20">
        <f t="shared" si="3"/>
        <v>2</v>
      </c>
      <c r="O8" s="20">
        <f t="shared" si="4"/>
        <v>1.00756380204174</v>
      </c>
      <c r="P8" s="20">
        <f t="shared" si="5"/>
        <v>1.00713599710599</v>
      </c>
      <c r="Q8" s="20">
        <f t="shared" si="6"/>
        <v>1.00691811138989</v>
      </c>
      <c r="R8" s="20">
        <f t="shared" si="7"/>
        <v>1.00717322529899</v>
      </c>
    </row>
    <row r="9" spans="2:18">
      <c r="B9" s="28">
        <v>111</v>
      </c>
      <c r="C9" s="20">
        <v>25595</v>
      </c>
      <c r="D9" s="20">
        <v>5209.68</v>
      </c>
      <c r="E9" s="20">
        <v>23603</v>
      </c>
      <c r="F9" s="20">
        <v>12496</v>
      </c>
      <c r="H9" s="29">
        <f t="shared" si="8"/>
        <v>4.91296970255371</v>
      </c>
      <c r="I9" s="29">
        <v>8</v>
      </c>
      <c r="J9" s="29">
        <f t="shared" si="9"/>
        <v>4.53060456688319</v>
      </c>
      <c r="K9" s="29">
        <f t="shared" si="10"/>
        <v>2.39861181492913</v>
      </c>
      <c r="N9" s="20">
        <f t="shared" si="3"/>
        <v>1</v>
      </c>
      <c r="O9" s="20">
        <f t="shared" si="4"/>
        <v>1.00747884274749</v>
      </c>
      <c r="P9" s="20">
        <f t="shared" si="5"/>
        <v>1.00641848523748</v>
      </c>
      <c r="Q9" s="20">
        <f t="shared" si="6"/>
        <v>1.00691096796212</v>
      </c>
      <c r="R9" s="20">
        <f t="shared" si="7"/>
        <v>1.00774193548387</v>
      </c>
    </row>
    <row r="10" spans="2:18">
      <c r="B10" s="28">
        <v>113</v>
      </c>
      <c r="C10" s="20">
        <v>25975</v>
      </c>
      <c r="D10" s="20">
        <v>5282.775</v>
      </c>
      <c r="E10" s="20">
        <v>23924</v>
      </c>
      <c r="F10" s="20">
        <v>12672</v>
      </c>
      <c r="H10" s="29">
        <f t="shared" si="8"/>
        <v>4.91692339726754</v>
      </c>
      <c r="I10" s="29">
        <v>9</v>
      </c>
      <c r="J10" s="29">
        <f t="shared" si="9"/>
        <v>4.52868047569696</v>
      </c>
      <c r="K10" s="29">
        <f t="shared" si="10"/>
        <v>2.398739298948</v>
      </c>
      <c r="N10" s="20">
        <f t="shared" si="3"/>
        <v>2</v>
      </c>
      <c r="O10" s="20">
        <f t="shared" si="4"/>
        <v>1.00739597464764</v>
      </c>
      <c r="P10" s="20">
        <f t="shared" si="5"/>
        <v>1.00699086999083</v>
      </c>
      <c r="Q10" s="20">
        <f t="shared" si="6"/>
        <v>1.00677701905934</v>
      </c>
      <c r="R10" s="20">
        <f t="shared" si="7"/>
        <v>1.00701762995603</v>
      </c>
    </row>
    <row r="11" spans="2:18">
      <c r="B11" s="28">
        <v>117</v>
      </c>
      <c r="C11" s="20">
        <v>26745</v>
      </c>
      <c r="D11" s="20">
        <v>5422.32</v>
      </c>
      <c r="E11" s="20">
        <v>24566</v>
      </c>
      <c r="F11" s="20">
        <v>13024</v>
      </c>
      <c r="H11" s="29">
        <f t="shared" si="8"/>
        <v>4.93239056344886</v>
      </c>
      <c r="I11" s="29">
        <v>10</v>
      </c>
      <c r="J11" s="29">
        <f t="shared" si="9"/>
        <v>4.53053305596129</v>
      </c>
      <c r="K11" s="29">
        <f t="shared" si="10"/>
        <v>2.40192389973296</v>
      </c>
      <c r="N11" s="20">
        <f t="shared" si="3"/>
        <v>4</v>
      </c>
      <c r="O11" s="20">
        <f t="shared" si="4"/>
        <v>1.00732998452677</v>
      </c>
      <c r="P11" s="20">
        <f t="shared" si="5"/>
        <v>1.00653934885975</v>
      </c>
      <c r="Q11" s="20">
        <f t="shared" si="6"/>
        <v>1.00664227116568</v>
      </c>
      <c r="R11" s="20">
        <f t="shared" si="7"/>
        <v>1.00687325669605</v>
      </c>
    </row>
    <row r="12" spans="2:18">
      <c r="B12" s="28">
        <v>118</v>
      </c>
      <c r="C12" s="20">
        <v>26935</v>
      </c>
      <c r="D12" s="20">
        <v>5455.545</v>
      </c>
      <c r="E12" s="20">
        <v>24726</v>
      </c>
      <c r="F12" s="20">
        <v>13104</v>
      </c>
      <c r="H12" s="29">
        <f t="shared" si="8"/>
        <v>4.93717859535573</v>
      </c>
      <c r="I12" s="29">
        <v>11</v>
      </c>
      <c r="J12" s="29">
        <f t="shared" si="9"/>
        <v>4.53226946162116</v>
      </c>
      <c r="K12" s="29">
        <f t="shared" si="10"/>
        <v>2.40195984085916</v>
      </c>
      <c r="N12" s="20">
        <f t="shared" si="3"/>
        <v>1</v>
      </c>
      <c r="O12" s="20">
        <f t="shared" si="4"/>
        <v>1.00710413161339</v>
      </c>
      <c r="P12" s="20">
        <f t="shared" si="5"/>
        <v>1.00612745098039</v>
      </c>
      <c r="Q12" s="20">
        <f t="shared" si="6"/>
        <v>1.00651306684035</v>
      </c>
      <c r="R12" s="20">
        <f t="shared" si="7"/>
        <v>1.00614250614251</v>
      </c>
    </row>
    <row r="13" spans="2:18">
      <c r="B13" s="28">
        <v>119</v>
      </c>
      <c r="C13" s="20">
        <v>27125</v>
      </c>
      <c r="D13" s="20">
        <v>5495.415</v>
      </c>
      <c r="E13" s="20">
        <v>24888</v>
      </c>
      <c r="F13" s="20">
        <v>13200</v>
      </c>
      <c r="H13" s="29">
        <f t="shared" si="8"/>
        <v>4.93593295501796</v>
      </c>
      <c r="I13" s="29">
        <v>12</v>
      </c>
      <c r="J13" s="29">
        <f t="shared" si="9"/>
        <v>4.52886633675528</v>
      </c>
      <c r="K13" s="29">
        <f t="shared" si="10"/>
        <v>2.4020023965433</v>
      </c>
      <c r="N13" s="20">
        <f t="shared" si="3"/>
        <v>1</v>
      </c>
      <c r="O13" s="20">
        <f t="shared" si="4"/>
        <v>1.00705401893447</v>
      </c>
      <c r="P13" s="20">
        <f t="shared" si="5"/>
        <v>1.00730816077954</v>
      </c>
      <c r="Q13" s="20">
        <f t="shared" si="6"/>
        <v>1.00655180781364</v>
      </c>
      <c r="R13" s="20">
        <f t="shared" si="7"/>
        <v>1.00732600732601</v>
      </c>
    </row>
    <row r="14" spans="2:18">
      <c r="B14" s="28">
        <v>121</v>
      </c>
      <c r="C14" s="20">
        <v>30410</v>
      </c>
      <c r="D14" s="20">
        <v>5561.865</v>
      </c>
      <c r="E14" s="20">
        <v>28355</v>
      </c>
      <c r="F14" s="20">
        <v>13376</v>
      </c>
      <c r="H14" s="29">
        <f t="shared" si="8"/>
        <v>5.4675904575174</v>
      </c>
      <c r="I14" s="29">
        <v>13</v>
      </c>
      <c r="J14" s="29">
        <f t="shared" si="9"/>
        <v>5.09811007638625</v>
      </c>
      <c r="K14" s="29">
        <f t="shared" si="10"/>
        <v>2.40494869976168</v>
      </c>
      <c r="N14" s="20">
        <f t="shared" si="3"/>
        <v>2</v>
      </c>
      <c r="O14" s="20">
        <f t="shared" si="4"/>
        <v>1.0588229270201</v>
      </c>
      <c r="P14" s="20">
        <f t="shared" si="5"/>
        <v>1.00602778213529</v>
      </c>
      <c r="Q14" s="20">
        <f t="shared" si="6"/>
        <v>1.06738188212497</v>
      </c>
      <c r="R14" s="20">
        <f t="shared" si="7"/>
        <v>1.00664459136943</v>
      </c>
    </row>
    <row r="15" spans="2:18">
      <c r="B15" s="28">
        <v>122</v>
      </c>
      <c r="C15" s="20">
        <v>30615</v>
      </c>
      <c r="D15" s="20">
        <v>5595.09</v>
      </c>
      <c r="E15" s="20">
        <v>28528</v>
      </c>
      <c r="F15" s="20">
        <v>13456</v>
      </c>
      <c r="H15" s="29">
        <f t="shared" si="8"/>
        <v>5.47176184833488</v>
      </c>
      <c r="I15" s="29">
        <v>14</v>
      </c>
      <c r="J15" s="29">
        <f t="shared" si="9"/>
        <v>5.0987562309096</v>
      </c>
      <c r="K15" s="29">
        <f t="shared" si="10"/>
        <v>2.40496578249858</v>
      </c>
      <c r="N15" s="20">
        <f t="shared" si="3"/>
        <v>1</v>
      </c>
      <c r="O15" s="20">
        <f t="shared" si="4"/>
        <v>1.00674120355146</v>
      </c>
      <c r="P15" s="20">
        <f t="shared" si="5"/>
        <v>1.00597371565113</v>
      </c>
      <c r="Q15" s="20">
        <f t="shared" si="6"/>
        <v>1.00610121671663</v>
      </c>
      <c r="R15" s="20">
        <f t="shared" si="7"/>
        <v>1.00598086124402</v>
      </c>
    </row>
    <row r="16" spans="2:18">
      <c r="B16" s="28">
        <v>126</v>
      </c>
      <c r="C16" s="20">
        <v>31440</v>
      </c>
      <c r="D16" s="20">
        <v>5741.28</v>
      </c>
      <c r="E16" s="20">
        <v>29224</v>
      </c>
      <c r="F16" s="20">
        <v>13808</v>
      </c>
      <c r="H16" s="29">
        <f t="shared" si="8"/>
        <v>5.4761307582978</v>
      </c>
      <c r="I16" s="29">
        <v>15</v>
      </c>
      <c r="J16" s="29">
        <f t="shared" si="9"/>
        <v>5.09015411197503</v>
      </c>
      <c r="K16" s="29">
        <f t="shared" si="10"/>
        <v>2.40503859766463</v>
      </c>
      <c r="N16" s="20">
        <f t="shared" si="3"/>
        <v>4</v>
      </c>
      <c r="O16" s="20">
        <f t="shared" si="4"/>
        <v>1.00666986579711</v>
      </c>
      <c r="P16" s="20">
        <f t="shared" si="5"/>
        <v>1.00646902296595</v>
      </c>
      <c r="Q16" s="20">
        <f t="shared" si="6"/>
        <v>1.00604425030117</v>
      </c>
      <c r="R16" s="20">
        <f t="shared" si="7"/>
        <v>1.00647664109689</v>
      </c>
    </row>
    <row r="17" spans="2:18">
      <c r="B17" s="28">
        <v>138</v>
      </c>
      <c r="C17" s="20">
        <v>33925</v>
      </c>
      <c r="D17" s="20">
        <v>6159.915</v>
      </c>
      <c r="E17" s="20">
        <v>31308</v>
      </c>
      <c r="F17" s="20">
        <v>14864</v>
      </c>
      <c r="H17" s="29">
        <f t="shared" si="8"/>
        <v>5.50738118951317</v>
      </c>
      <c r="I17" s="29">
        <v>16</v>
      </c>
      <c r="J17" s="29">
        <f t="shared" si="9"/>
        <v>5.08253766488661</v>
      </c>
      <c r="K17" s="29">
        <f t="shared" si="10"/>
        <v>2.41302030953349</v>
      </c>
      <c r="N17" s="20">
        <f t="shared" si="3"/>
        <v>12</v>
      </c>
      <c r="O17" s="20">
        <f t="shared" si="4"/>
        <v>1.00635940554381</v>
      </c>
      <c r="P17" s="20">
        <f t="shared" si="5"/>
        <v>1.0058822995735</v>
      </c>
      <c r="Q17" s="20">
        <f t="shared" si="6"/>
        <v>1.00575678751758</v>
      </c>
      <c r="R17" s="20">
        <f t="shared" si="7"/>
        <v>1.00616006629331</v>
      </c>
    </row>
    <row r="18" spans="2:18">
      <c r="B18" s="28">
        <v>139</v>
      </c>
      <c r="C18" s="20">
        <v>34130</v>
      </c>
      <c r="D18" s="20">
        <v>6193.14</v>
      </c>
      <c r="E18" s="20">
        <v>31480</v>
      </c>
      <c r="F18" s="20">
        <v>14960</v>
      </c>
      <c r="H18" s="29">
        <f t="shared" si="8"/>
        <v>5.51093629402855</v>
      </c>
      <c r="I18" s="29">
        <v>17</v>
      </c>
      <c r="J18" s="29">
        <f t="shared" si="9"/>
        <v>5.08304349651389</v>
      </c>
      <c r="K18" s="29">
        <f t="shared" si="10"/>
        <v>2.41557594370546</v>
      </c>
      <c r="N18" s="20">
        <f t="shared" si="3"/>
        <v>1</v>
      </c>
      <c r="O18" s="20">
        <f t="shared" si="4"/>
        <v>1.00604274134119</v>
      </c>
      <c r="P18" s="20">
        <f t="shared" si="5"/>
        <v>1.00539374325782</v>
      </c>
      <c r="Q18" s="20">
        <f t="shared" si="6"/>
        <v>1.0054938035007</v>
      </c>
      <c r="R18" s="20">
        <f t="shared" si="7"/>
        <v>1.00645855758881</v>
      </c>
    </row>
    <row r="19" spans="2:19">
      <c r="B19" s="28">
        <v>153</v>
      </c>
      <c r="C19" s="20">
        <v>54885</v>
      </c>
      <c r="D19" s="20">
        <v>6990.54</v>
      </c>
      <c r="E19" s="20">
        <v>54097</v>
      </c>
      <c r="F19" s="20">
        <v>16928</v>
      </c>
      <c r="H19" s="29">
        <f t="shared" si="8"/>
        <v>7.85132479035954</v>
      </c>
      <c r="I19" s="29">
        <v>18</v>
      </c>
      <c r="J19" s="29">
        <f t="shared" si="9"/>
        <v>7.73860102366913</v>
      </c>
      <c r="K19" s="29">
        <f t="shared" si="10"/>
        <v>2.42155827732908</v>
      </c>
      <c r="N19" s="20">
        <f t="shared" si="3"/>
        <v>14</v>
      </c>
      <c r="O19" s="20">
        <f t="shared" si="4"/>
        <v>1.03451538973344</v>
      </c>
      <c r="P19" s="20">
        <f t="shared" si="5"/>
        <v>1.00868864177851</v>
      </c>
      <c r="Q19" s="20">
        <f t="shared" si="6"/>
        <v>1.03943085412705</v>
      </c>
      <c r="R19" s="20">
        <f t="shared" si="7"/>
        <v>1.00886687151649</v>
      </c>
      <c r="S19" s="20">
        <f>D4/D3</f>
        <v>1.04449648711944</v>
      </c>
    </row>
    <row r="20" spans="2:18">
      <c r="B20" s="28">
        <v>155</v>
      </c>
      <c r="C20" s="20">
        <v>55500</v>
      </c>
      <c r="D20" s="20">
        <v>7063.635</v>
      </c>
      <c r="E20" s="20">
        <v>54657</v>
      </c>
      <c r="F20" s="20">
        <v>17104</v>
      </c>
      <c r="H20" s="29">
        <f t="shared" si="8"/>
        <v>7.8571443739661</v>
      </c>
      <c r="I20" s="29">
        <v>19</v>
      </c>
      <c r="J20" s="29">
        <f t="shared" si="9"/>
        <v>7.73780072158315</v>
      </c>
      <c r="K20" s="29">
        <f t="shared" si="10"/>
        <v>2.42141616887056</v>
      </c>
      <c r="N20" s="20">
        <f t="shared" si="3"/>
        <v>2</v>
      </c>
      <c r="O20" s="20">
        <f t="shared" si="4"/>
        <v>1.00558701629214</v>
      </c>
      <c r="P20" s="20">
        <f t="shared" si="5"/>
        <v>1.00521454116236</v>
      </c>
      <c r="Q20" s="20">
        <f t="shared" si="6"/>
        <v>1.00516256173534</v>
      </c>
      <c r="R20" s="20">
        <f t="shared" si="7"/>
        <v>1.00518504536495</v>
      </c>
    </row>
    <row r="21" spans="2:18">
      <c r="B21" s="28">
        <v>156</v>
      </c>
      <c r="C21" s="20">
        <v>55810</v>
      </c>
      <c r="D21" s="20">
        <v>7096.86</v>
      </c>
      <c r="E21" s="20">
        <v>54938</v>
      </c>
      <c r="F21" s="20">
        <v>17200</v>
      </c>
      <c r="H21" s="29">
        <f t="shared" si="8"/>
        <v>7.86404128022816</v>
      </c>
      <c r="I21" s="29">
        <v>20</v>
      </c>
      <c r="J21" s="29">
        <f t="shared" si="9"/>
        <v>7.74117003858044</v>
      </c>
      <c r="K21" s="29">
        <f t="shared" si="10"/>
        <v>2.42360706002373</v>
      </c>
      <c r="N21" s="20">
        <f t="shared" si="3"/>
        <v>1</v>
      </c>
      <c r="O21" s="20">
        <f t="shared" si="4"/>
        <v>1.00558558558559</v>
      </c>
      <c r="P21" s="20">
        <f t="shared" si="5"/>
        <v>1.00470366886171</v>
      </c>
      <c r="Q21" s="20">
        <f t="shared" si="6"/>
        <v>1.00514115300876</v>
      </c>
      <c r="R21" s="20">
        <f t="shared" si="7"/>
        <v>1.00561272217025</v>
      </c>
    </row>
    <row r="22" spans="2:18">
      <c r="B22" s="28">
        <v>157</v>
      </c>
      <c r="C22" s="20">
        <v>56120</v>
      </c>
      <c r="D22" s="20">
        <v>7136.73</v>
      </c>
      <c r="E22" s="20">
        <v>55218</v>
      </c>
      <c r="F22" s="20">
        <v>17296</v>
      </c>
      <c r="H22" s="29">
        <f t="shared" si="8"/>
        <v>7.86354534920054</v>
      </c>
      <c r="I22" s="29">
        <v>21</v>
      </c>
      <c r="J22" s="29">
        <f t="shared" si="9"/>
        <v>7.73715693321731</v>
      </c>
      <c r="K22" s="29">
        <f t="shared" si="10"/>
        <v>2.42351889450771</v>
      </c>
      <c r="N22" s="20">
        <f t="shared" si="3"/>
        <v>1</v>
      </c>
      <c r="O22" s="20">
        <f t="shared" si="4"/>
        <v>1.00555456011467</v>
      </c>
      <c r="P22" s="20">
        <f t="shared" si="5"/>
        <v>1.00561797752809</v>
      </c>
      <c r="Q22" s="20">
        <f t="shared" si="6"/>
        <v>1.00509665441043</v>
      </c>
      <c r="R22" s="20">
        <f t="shared" si="7"/>
        <v>1.00558139534884</v>
      </c>
    </row>
    <row r="23" spans="2:19">
      <c r="B23" s="28">
        <v>166</v>
      </c>
      <c r="C23" s="20">
        <v>82045</v>
      </c>
      <c r="D23" s="20">
        <v>7468.98</v>
      </c>
      <c r="E23" s="20">
        <v>85328</v>
      </c>
      <c r="F23" s="20">
        <v>18112</v>
      </c>
      <c r="H23" s="29">
        <f t="shared" si="8"/>
        <v>10.9847663268612</v>
      </c>
      <c r="I23" s="29">
        <v>22</v>
      </c>
      <c r="J23" s="29">
        <f t="shared" si="9"/>
        <v>11.4243176444441</v>
      </c>
      <c r="K23" s="29">
        <f t="shared" si="10"/>
        <v>2.42496298021952</v>
      </c>
      <c r="N23" s="20">
        <f t="shared" si="3"/>
        <v>9</v>
      </c>
      <c r="O23" s="20">
        <f t="shared" si="4"/>
        <v>1.04310025309025</v>
      </c>
      <c r="P23" s="20">
        <f t="shared" si="5"/>
        <v>1.00506877581923</v>
      </c>
      <c r="Q23" s="20">
        <f t="shared" si="6"/>
        <v>1.04954535387081</v>
      </c>
      <c r="R23" s="20">
        <f t="shared" si="7"/>
        <v>1.00513530081371</v>
      </c>
      <c r="S23" s="20">
        <f>POWER(D4/D3,1/4)</f>
        <v>1.01094317799765</v>
      </c>
    </row>
    <row r="24" spans="2:18">
      <c r="B24" s="28">
        <v>167</v>
      </c>
      <c r="C24" s="20">
        <v>82485</v>
      </c>
      <c r="D24" s="20">
        <v>7502.205</v>
      </c>
      <c r="E24" s="20">
        <v>85760</v>
      </c>
      <c r="F24" s="20">
        <v>18208</v>
      </c>
      <c r="H24" s="29">
        <f t="shared" si="8"/>
        <v>10.9947675383437</v>
      </c>
      <c r="I24" s="29">
        <v>23</v>
      </c>
      <c r="J24" s="29">
        <f t="shared" si="9"/>
        <v>11.431305862743</v>
      </c>
      <c r="K24" s="29">
        <f t="shared" si="10"/>
        <v>2.42701978951522</v>
      </c>
      <c r="N24" s="20">
        <f t="shared" si="3"/>
        <v>1</v>
      </c>
      <c r="O24" s="20">
        <f t="shared" si="4"/>
        <v>1.00536291059784</v>
      </c>
      <c r="P24" s="20">
        <f t="shared" si="5"/>
        <v>1.00444839857651</v>
      </c>
      <c r="Q24" s="20">
        <f t="shared" si="6"/>
        <v>1.00506281642603</v>
      </c>
      <c r="R24" s="20">
        <f t="shared" si="7"/>
        <v>1.00530035335689</v>
      </c>
    </row>
    <row r="25" spans="2:18">
      <c r="B25" s="28">
        <v>168</v>
      </c>
      <c r="C25" s="20">
        <v>82925</v>
      </c>
      <c r="D25" s="20">
        <v>7542.075</v>
      </c>
      <c r="E25" s="20">
        <v>86192</v>
      </c>
      <c r="F25" s="20">
        <v>18304</v>
      </c>
      <c r="H25" s="29">
        <f t="shared" si="8"/>
        <v>10.9949848019279</v>
      </c>
      <c r="I25" s="29">
        <v>24</v>
      </c>
      <c r="J25" s="29">
        <f t="shared" si="9"/>
        <v>11.4281547186948</v>
      </c>
      <c r="K25" s="29">
        <f t="shared" si="10"/>
        <v>2.42691832154944</v>
      </c>
      <c r="N25" s="20">
        <f t="shared" si="3"/>
        <v>1</v>
      </c>
      <c r="O25" s="20">
        <f t="shared" si="4"/>
        <v>1.00533430320664</v>
      </c>
      <c r="P25" s="20">
        <f t="shared" si="5"/>
        <v>1.00531443755536</v>
      </c>
      <c r="Q25" s="20">
        <f t="shared" si="6"/>
        <v>1.00503731343284</v>
      </c>
      <c r="R25" s="20">
        <f t="shared" si="7"/>
        <v>1.00527240773286</v>
      </c>
    </row>
    <row r="26" spans="2:18">
      <c r="B26" s="28">
        <v>173</v>
      </c>
      <c r="C26" s="20">
        <v>85130</v>
      </c>
      <c r="D26" s="20">
        <v>7721.49</v>
      </c>
      <c r="E26" s="20">
        <v>88353</v>
      </c>
      <c r="F26" s="20">
        <v>18768</v>
      </c>
      <c r="H26" s="29">
        <f t="shared" si="8"/>
        <v>11.0250741760981</v>
      </c>
      <c r="I26" s="29">
        <v>25</v>
      </c>
      <c r="J26" s="29">
        <f t="shared" si="9"/>
        <v>11.4424806611159</v>
      </c>
      <c r="K26" s="29">
        <f t="shared" si="10"/>
        <v>2.43061896084823</v>
      </c>
      <c r="N26" s="20">
        <f t="shared" si="3"/>
        <v>5</v>
      </c>
      <c r="O26" s="20">
        <f t="shared" si="4"/>
        <v>1.00526238095371</v>
      </c>
      <c r="P26" s="20">
        <f t="shared" si="5"/>
        <v>1.00471307325466</v>
      </c>
      <c r="Q26" s="20">
        <f t="shared" si="6"/>
        <v>1.00496484180619</v>
      </c>
      <c r="R26" s="20">
        <f t="shared" si="7"/>
        <v>1.00501928998599</v>
      </c>
    </row>
    <row r="27" spans="2:18">
      <c r="B27" s="28">
        <v>181</v>
      </c>
      <c r="C27" s="20">
        <v>91620</v>
      </c>
      <c r="D27" s="20">
        <v>8013.87</v>
      </c>
      <c r="E27" s="20">
        <v>95712</v>
      </c>
      <c r="F27" s="20">
        <v>19504</v>
      </c>
      <c r="H27" s="29">
        <f t="shared" si="8"/>
        <v>11.4326785934885</v>
      </c>
      <c r="I27" s="29">
        <v>26</v>
      </c>
      <c r="J27" s="29">
        <f t="shared" si="9"/>
        <v>11.9432933152147</v>
      </c>
      <c r="K27" s="29">
        <f t="shared" si="10"/>
        <v>2.43378043317398</v>
      </c>
      <c r="N27" s="20">
        <f t="shared" si="3"/>
        <v>8</v>
      </c>
      <c r="O27" s="20">
        <f t="shared" si="4"/>
        <v>1.00922606119628</v>
      </c>
      <c r="P27" s="20">
        <f t="shared" si="5"/>
        <v>1.00465661346794</v>
      </c>
      <c r="Q27" s="20">
        <f t="shared" si="6"/>
        <v>1.01005061256701</v>
      </c>
      <c r="R27" s="20">
        <f t="shared" si="7"/>
        <v>1.00481986345619</v>
      </c>
    </row>
    <row r="28" spans="2:18">
      <c r="B28" s="28">
        <v>182</v>
      </c>
      <c r="C28" s="20">
        <v>92060</v>
      </c>
      <c r="D28" s="20">
        <v>8053.74</v>
      </c>
      <c r="E28" s="20">
        <v>96152</v>
      </c>
      <c r="F28" s="20">
        <v>19584</v>
      </c>
      <c r="H28" s="29">
        <f t="shared" si="8"/>
        <v>11.4307141775126</v>
      </c>
      <c r="I28" s="29">
        <v>27</v>
      </c>
      <c r="J28" s="29">
        <f t="shared" si="9"/>
        <v>11.9388011035867</v>
      </c>
      <c r="K28" s="29">
        <f t="shared" si="10"/>
        <v>2.431665288425</v>
      </c>
      <c r="N28" s="20">
        <f t="shared" si="3"/>
        <v>1</v>
      </c>
      <c r="O28" s="20">
        <f t="shared" si="4"/>
        <v>1.00480244488103</v>
      </c>
      <c r="P28" s="20">
        <f t="shared" si="5"/>
        <v>1.00497512437811</v>
      </c>
      <c r="Q28" s="20">
        <f t="shared" si="6"/>
        <v>1.00459712470746</v>
      </c>
      <c r="R28" s="20">
        <f t="shared" si="7"/>
        <v>1.00410172272354</v>
      </c>
    </row>
    <row r="29" spans="2:18">
      <c r="B29" s="28">
        <v>183</v>
      </c>
      <c r="C29" s="20">
        <v>92515</v>
      </c>
      <c r="D29" s="20">
        <v>8086.965</v>
      </c>
      <c r="E29" s="20">
        <v>96592</v>
      </c>
      <c r="F29" s="20">
        <v>19680</v>
      </c>
      <c r="H29" s="29">
        <f t="shared" si="8"/>
        <v>11.4400148881564</v>
      </c>
      <c r="I29" s="29">
        <v>28</v>
      </c>
      <c r="J29" s="29">
        <f t="shared" si="9"/>
        <v>11.944159520908</v>
      </c>
      <c r="K29" s="29">
        <f t="shared" si="10"/>
        <v>2.43354583579872</v>
      </c>
      <c r="N29" s="20">
        <f t="shared" si="3"/>
        <v>1</v>
      </c>
      <c r="O29" s="20">
        <f t="shared" si="4"/>
        <v>1.00494242885075</v>
      </c>
      <c r="P29" s="20">
        <f t="shared" si="5"/>
        <v>1.00412541254125</v>
      </c>
      <c r="Q29" s="20">
        <f t="shared" si="6"/>
        <v>1.00457608786089</v>
      </c>
      <c r="R29" s="20">
        <f t="shared" si="7"/>
        <v>1.00490196078431</v>
      </c>
    </row>
    <row r="30" spans="2:18">
      <c r="B30" s="28">
        <v>186</v>
      </c>
      <c r="C30" s="20">
        <v>127000</v>
      </c>
      <c r="D30" s="20">
        <v>8199.93</v>
      </c>
      <c r="E30" s="20">
        <v>138623</v>
      </c>
      <c r="F30" s="20">
        <v>19952</v>
      </c>
      <c r="H30" s="29">
        <f t="shared" si="8"/>
        <v>15.4879370921459</v>
      </c>
      <c r="I30" s="29">
        <v>29</v>
      </c>
      <c r="J30" s="29">
        <f t="shared" si="9"/>
        <v>16.9053882167287</v>
      </c>
      <c r="K30" s="29">
        <f t="shared" si="10"/>
        <v>2.43319150285429</v>
      </c>
      <c r="N30" s="20">
        <f t="shared" si="3"/>
        <v>3</v>
      </c>
      <c r="O30" s="20">
        <f t="shared" si="4"/>
        <v>1.11138327256817</v>
      </c>
      <c r="P30" s="20">
        <f t="shared" si="5"/>
        <v>1.00463474451647</v>
      </c>
      <c r="Q30" s="20">
        <f t="shared" si="6"/>
        <v>1.12797128782956</v>
      </c>
      <c r="R30" s="20">
        <f t="shared" si="7"/>
        <v>1.00458598268366</v>
      </c>
    </row>
    <row r="31" spans="2:18">
      <c r="B31" s="28">
        <v>192</v>
      </c>
      <c r="C31" s="20">
        <v>130770</v>
      </c>
      <c r="D31" s="20">
        <v>8419.215</v>
      </c>
      <c r="E31" s="20">
        <v>142585</v>
      </c>
      <c r="F31" s="20">
        <v>20512</v>
      </c>
      <c r="H31" s="29">
        <f t="shared" si="8"/>
        <v>15.5323269449705</v>
      </c>
      <c r="I31" s="29">
        <v>30</v>
      </c>
      <c r="J31" s="29">
        <f t="shared" si="9"/>
        <v>16.9356644295222</v>
      </c>
      <c r="K31" s="29">
        <f t="shared" si="10"/>
        <v>2.43633165324796</v>
      </c>
      <c r="N31" s="20">
        <f t="shared" si="3"/>
        <v>6</v>
      </c>
      <c r="O31" s="20">
        <f t="shared" si="4"/>
        <v>1.00488739930682</v>
      </c>
      <c r="P31" s="20">
        <f t="shared" si="5"/>
        <v>1.00440818355778</v>
      </c>
      <c r="Q31" s="20">
        <f t="shared" si="6"/>
        <v>1.00470776268302</v>
      </c>
      <c r="R31" s="20">
        <f t="shared" si="7"/>
        <v>1.00462410697184</v>
      </c>
    </row>
    <row r="32" spans="2:18">
      <c r="B32" s="28">
        <v>195</v>
      </c>
      <c r="C32" s="20">
        <v>132650</v>
      </c>
      <c r="D32" s="20">
        <v>8532.18</v>
      </c>
      <c r="E32" s="20">
        <v>144565</v>
      </c>
      <c r="F32" s="20">
        <v>20784</v>
      </c>
      <c r="H32" s="29">
        <f t="shared" si="8"/>
        <v>15.5470231523479</v>
      </c>
      <c r="I32" s="29">
        <v>31</v>
      </c>
      <c r="J32" s="29">
        <f t="shared" si="9"/>
        <v>16.9435009575513</v>
      </c>
      <c r="K32" s="29">
        <f t="shared" si="10"/>
        <v>2.4359542344395</v>
      </c>
      <c r="N32" s="20">
        <f t="shared" si="3"/>
        <v>3</v>
      </c>
      <c r="O32" s="20">
        <f t="shared" si="4"/>
        <v>1.00476934585167</v>
      </c>
      <c r="P32" s="20">
        <f t="shared" si="5"/>
        <v>1.00445265170151</v>
      </c>
      <c r="Q32" s="20">
        <f t="shared" si="6"/>
        <v>1.00460755572288</v>
      </c>
      <c r="R32" s="20">
        <f t="shared" si="7"/>
        <v>1.00440078151929</v>
      </c>
    </row>
    <row r="33" spans="2:18">
      <c r="B33" s="28">
        <v>197</v>
      </c>
      <c r="C33" s="20">
        <v>133905</v>
      </c>
      <c r="D33" s="20">
        <v>8605.275</v>
      </c>
      <c r="E33" s="20">
        <v>145886</v>
      </c>
      <c r="F33" s="20">
        <v>20976</v>
      </c>
      <c r="H33" s="29">
        <f t="shared" si="8"/>
        <v>15.5608042741226</v>
      </c>
      <c r="I33" s="29">
        <v>32</v>
      </c>
      <c r="J33" s="29">
        <f t="shared" si="9"/>
        <v>16.953089819907</v>
      </c>
      <c r="K33" s="29">
        <f t="shared" si="10"/>
        <v>2.43757462719088</v>
      </c>
      <c r="N33" s="20">
        <f t="shared" si="3"/>
        <v>2</v>
      </c>
      <c r="O33" s="20">
        <f t="shared" si="4"/>
        <v>1.00471935761249</v>
      </c>
      <c r="P33" s="20">
        <f t="shared" si="5"/>
        <v>1.00427435404532</v>
      </c>
      <c r="Q33" s="20">
        <f t="shared" si="6"/>
        <v>1.00455848913933</v>
      </c>
      <c r="R33" s="20">
        <f t="shared" si="7"/>
        <v>1.00460831934077</v>
      </c>
    </row>
    <row r="34" spans="2:18">
      <c r="B34" s="28">
        <v>203</v>
      </c>
      <c r="C34" s="20">
        <v>147610</v>
      </c>
      <c r="D34" s="20">
        <v>9203.325</v>
      </c>
      <c r="E34" s="20">
        <v>161403</v>
      </c>
      <c r="F34" s="20">
        <v>22464</v>
      </c>
      <c r="H34" s="29">
        <f t="shared" si="8"/>
        <v>16.0387685972189</v>
      </c>
      <c r="I34" s="29">
        <v>33</v>
      </c>
      <c r="J34" s="29">
        <f t="shared" si="9"/>
        <v>17.5374660788356</v>
      </c>
      <c r="K34" s="29">
        <f t="shared" si="10"/>
        <v>2.44085697288752</v>
      </c>
      <c r="N34" s="20">
        <f t="shared" si="3"/>
        <v>6</v>
      </c>
      <c r="O34" s="20">
        <f t="shared" si="4"/>
        <v>1.01637310513562</v>
      </c>
      <c r="P34" s="20">
        <f t="shared" si="5"/>
        <v>1.01126117574693</v>
      </c>
      <c r="Q34" s="20">
        <f t="shared" si="6"/>
        <v>1.0169891767766</v>
      </c>
      <c r="R34" s="20">
        <f t="shared" si="7"/>
        <v>1.01148800284971</v>
      </c>
    </row>
    <row r="35" spans="2:18">
      <c r="B35" s="28">
        <v>207</v>
      </c>
      <c r="C35" s="20">
        <v>205185</v>
      </c>
      <c r="D35" s="20">
        <v>9356.16</v>
      </c>
      <c r="E35" s="20">
        <v>236454</v>
      </c>
      <c r="F35" s="20">
        <v>22848</v>
      </c>
      <c r="H35" s="29">
        <f t="shared" si="8"/>
        <v>21.9304714754771</v>
      </c>
      <c r="I35" s="29">
        <v>34</v>
      </c>
      <c r="J35" s="29">
        <f t="shared" si="9"/>
        <v>25.2725477118818</v>
      </c>
      <c r="K35" s="29">
        <f t="shared" si="10"/>
        <v>2.44202749846091</v>
      </c>
      <c r="N35" s="20">
        <f t="shared" si="3"/>
        <v>4</v>
      </c>
      <c r="O35" s="20">
        <f t="shared" si="4"/>
        <v>1.08581905071916</v>
      </c>
      <c r="P35" s="20">
        <f t="shared" si="5"/>
        <v>1.00412601819561</v>
      </c>
      <c r="Q35" s="20">
        <f t="shared" si="6"/>
        <v>1.10016738422435</v>
      </c>
      <c r="R35" s="20">
        <f t="shared" si="7"/>
        <v>1.00424638000783</v>
      </c>
    </row>
    <row r="36" spans="2:18">
      <c r="B36" s="28">
        <v>212</v>
      </c>
      <c r="C36" s="20">
        <v>209850</v>
      </c>
      <c r="D36" s="20">
        <v>9548.865</v>
      </c>
      <c r="E36" s="20">
        <v>241716</v>
      </c>
      <c r="F36" s="20">
        <v>23328</v>
      </c>
      <c r="H36" s="29">
        <f t="shared" si="8"/>
        <v>21.9764338484207</v>
      </c>
      <c r="I36" s="29">
        <v>35</v>
      </c>
      <c r="J36" s="29">
        <f t="shared" si="9"/>
        <v>25.3135843893489</v>
      </c>
      <c r="K36" s="29">
        <f t="shared" si="10"/>
        <v>2.44301286069077</v>
      </c>
      <c r="N36" s="20">
        <f t="shared" ref="N36:N67" si="11">B36-B35</f>
        <v>5</v>
      </c>
      <c r="O36" s="20">
        <f t="shared" ref="O36:O67" si="12">POWER(C36/C35,1/N36)</f>
        <v>1.00450631876802</v>
      </c>
      <c r="P36" s="20">
        <f t="shared" ref="P36:P67" si="13">POWER(D36/D35,1/$N36)</f>
        <v>1.00408579406252</v>
      </c>
      <c r="Q36" s="20">
        <f t="shared" ref="Q36:Q67" si="14">POWER(E36/E35,1/$N36)</f>
        <v>1.00441166234399</v>
      </c>
      <c r="R36" s="20">
        <f t="shared" ref="R36:R67" si="15">POWER(F36/F35,1/$N36)</f>
        <v>1.00416681105093</v>
      </c>
    </row>
    <row r="37" spans="2:18">
      <c r="B37" s="28">
        <v>213</v>
      </c>
      <c r="C37" s="20">
        <v>210785</v>
      </c>
      <c r="D37" s="20">
        <v>9588.735</v>
      </c>
      <c r="E37" s="20">
        <v>242767</v>
      </c>
      <c r="F37" s="20">
        <v>23424</v>
      </c>
      <c r="H37" s="29">
        <f t="shared" si="8"/>
        <v>21.9825660006247</v>
      </c>
      <c r="I37" s="29">
        <v>36</v>
      </c>
      <c r="J37" s="29">
        <f t="shared" si="9"/>
        <v>25.3179381847553</v>
      </c>
      <c r="K37" s="29">
        <f t="shared" si="10"/>
        <v>2.4428665512187</v>
      </c>
      <c r="N37" s="20">
        <f t="shared" si="11"/>
        <v>1</v>
      </c>
      <c r="O37" s="20">
        <f t="shared" si="12"/>
        <v>1.00445556349774</v>
      </c>
      <c r="P37" s="20">
        <f t="shared" si="13"/>
        <v>1.00417536534447</v>
      </c>
      <c r="Q37" s="20">
        <f t="shared" si="14"/>
        <v>1.00434807790961</v>
      </c>
      <c r="R37" s="20">
        <f t="shared" si="15"/>
        <v>1.00411522633745</v>
      </c>
    </row>
    <row r="38" spans="2:18">
      <c r="B38" s="28">
        <v>215</v>
      </c>
      <c r="C38" s="20">
        <v>212650</v>
      </c>
      <c r="D38" s="20">
        <v>9668.475</v>
      </c>
      <c r="E38" s="20">
        <v>244872</v>
      </c>
      <c r="F38" s="20">
        <v>23616</v>
      </c>
      <c r="H38" s="29">
        <f t="shared" si="8"/>
        <v>21.9941614370415</v>
      </c>
      <c r="I38" s="29">
        <v>37</v>
      </c>
      <c r="J38" s="29">
        <f t="shared" si="9"/>
        <v>25.3268483395779</v>
      </c>
      <c r="K38" s="29">
        <f t="shared" si="10"/>
        <v>2.44257755230272</v>
      </c>
      <c r="N38" s="20">
        <f t="shared" si="11"/>
        <v>2</v>
      </c>
      <c r="O38" s="20">
        <f t="shared" si="12"/>
        <v>1.00441419651939</v>
      </c>
      <c r="P38" s="20">
        <f t="shared" si="13"/>
        <v>1.00414939541684</v>
      </c>
      <c r="Q38" s="20">
        <f t="shared" si="14"/>
        <v>1.00432607527639</v>
      </c>
      <c r="R38" s="20">
        <f t="shared" si="15"/>
        <v>1.00408999661956</v>
      </c>
    </row>
    <row r="39" spans="2:18">
      <c r="B39" s="28">
        <v>221</v>
      </c>
      <c r="C39" s="20">
        <v>225885</v>
      </c>
      <c r="D39" s="20">
        <v>9894.405</v>
      </c>
      <c r="E39" s="20">
        <v>261884</v>
      </c>
      <c r="F39" s="20">
        <v>24192</v>
      </c>
      <c r="H39" s="29">
        <f t="shared" si="8"/>
        <v>22.8295688320824</v>
      </c>
      <c r="I39" s="29">
        <v>38</v>
      </c>
      <c r="J39" s="29">
        <f t="shared" si="9"/>
        <v>26.4678876597431</v>
      </c>
      <c r="K39" s="29">
        <f t="shared" si="10"/>
        <v>2.44501816935935</v>
      </c>
      <c r="N39" s="20">
        <f t="shared" si="11"/>
        <v>6</v>
      </c>
      <c r="O39" s="20">
        <f t="shared" si="12"/>
        <v>1.0101138693388</v>
      </c>
      <c r="P39" s="20">
        <f t="shared" si="13"/>
        <v>1.00385722887933</v>
      </c>
      <c r="Q39" s="20">
        <f t="shared" si="14"/>
        <v>1.01125722983015</v>
      </c>
      <c r="R39" s="20">
        <f t="shared" si="15"/>
        <v>1.00402433457118</v>
      </c>
    </row>
    <row r="40" spans="2:18">
      <c r="B40" s="28">
        <v>224</v>
      </c>
      <c r="C40" s="20">
        <v>228735</v>
      </c>
      <c r="D40" s="20">
        <v>10014.015</v>
      </c>
      <c r="E40" s="20">
        <v>265096</v>
      </c>
      <c r="F40" s="20">
        <v>24480</v>
      </c>
      <c r="H40" s="29">
        <f t="shared" ref="H40:H71" si="16">C40/$D40</f>
        <v>22.8414876550514</v>
      </c>
      <c r="I40" s="29">
        <v>39</v>
      </c>
      <c r="J40" s="29">
        <f t="shared" ref="J40:J71" si="17">E40/$D40</f>
        <v>26.4724987929417</v>
      </c>
      <c r="K40" s="29">
        <f t="shared" ref="K40:K71" si="18">F40/$D40</f>
        <v>2.44457392963761</v>
      </c>
      <c r="N40" s="20">
        <f t="shared" si="11"/>
        <v>3</v>
      </c>
      <c r="O40" s="20">
        <f t="shared" si="12"/>
        <v>1.00418811508644</v>
      </c>
      <c r="P40" s="20">
        <f t="shared" si="13"/>
        <v>1.00401342093717</v>
      </c>
      <c r="Q40" s="20">
        <f t="shared" si="14"/>
        <v>1.00407172266554</v>
      </c>
      <c r="R40" s="20">
        <f t="shared" si="15"/>
        <v>1.00395261025637</v>
      </c>
    </row>
    <row r="41" spans="2:18">
      <c r="B41" s="28">
        <v>228</v>
      </c>
      <c r="C41" s="20">
        <v>232535</v>
      </c>
      <c r="D41" s="20">
        <v>10160.205</v>
      </c>
      <c r="E41" s="20">
        <v>269380</v>
      </c>
      <c r="F41" s="20">
        <v>24864</v>
      </c>
      <c r="H41" s="29">
        <f t="shared" si="16"/>
        <v>22.8868413580238</v>
      </c>
      <c r="I41" s="29">
        <v>40</v>
      </c>
      <c r="J41" s="29">
        <f t="shared" si="17"/>
        <v>26.5132445654394</v>
      </c>
      <c r="K41" s="29">
        <f t="shared" si="18"/>
        <v>2.44719471703573</v>
      </c>
      <c r="N41" s="20">
        <f t="shared" si="11"/>
        <v>4</v>
      </c>
      <c r="O41" s="20">
        <f t="shared" si="12"/>
        <v>1.00412765115701</v>
      </c>
      <c r="P41" s="20">
        <f t="shared" si="13"/>
        <v>1.00362982373737</v>
      </c>
      <c r="Q41" s="20">
        <f t="shared" si="14"/>
        <v>1.00401579117603</v>
      </c>
      <c r="R41" s="20">
        <f t="shared" si="15"/>
        <v>1.003898709407</v>
      </c>
    </row>
    <row r="42" spans="2:18">
      <c r="B42" s="28">
        <v>235</v>
      </c>
      <c r="C42" s="20">
        <v>239180</v>
      </c>
      <c r="D42" s="20">
        <v>10432.65</v>
      </c>
      <c r="E42" s="20">
        <v>276874</v>
      </c>
      <c r="F42" s="20">
        <v>25536</v>
      </c>
      <c r="H42" s="29">
        <f t="shared" si="16"/>
        <v>22.9261021888015</v>
      </c>
      <c r="I42" s="29">
        <v>41</v>
      </c>
      <c r="J42" s="29">
        <f t="shared" si="17"/>
        <v>26.5391822787115</v>
      </c>
      <c r="K42" s="29">
        <f t="shared" si="18"/>
        <v>2.44770024873834</v>
      </c>
      <c r="N42" s="20">
        <f t="shared" si="11"/>
        <v>7</v>
      </c>
      <c r="O42" s="20">
        <f t="shared" si="12"/>
        <v>1.00403320517009</v>
      </c>
      <c r="P42" s="20">
        <f t="shared" si="13"/>
        <v>1.00378739589919</v>
      </c>
      <c r="Q42" s="20">
        <f t="shared" si="14"/>
        <v>1.00392762252741</v>
      </c>
      <c r="R42" s="20">
        <f t="shared" si="15"/>
        <v>1.0038170159038</v>
      </c>
    </row>
    <row r="43" spans="2:18">
      <c r="B43" s="28">
        <v>240</v>
      </c>
      <c r="C43" s="20">
        <v>243935</v>
      </c>
      <c r="D43" s="20">
        <v>10625.355</v>
      </c>
      <c r="E43" s="20">
        <v>282228</v>
      </c>
      <c r="F43" s="20">
        <v>26016</v>
      </c>
      <c r="H43" s="29">
        <f t="shared" si="16"/>
        <v>22.9578211739749</v>
      </c>
      <c r="I43" s="29">
        <v>42</v>
      </c>
      <c r="J43" s="29">
        <f t="shared" si="17"/>
        <v>26.5617478192493</v>
      </c>
      <c r="K43" s="29">
        <f t="shared" si="18"/>
        <v>2.44848289774789</v>
      </c>
      <c r="N43" s="20">
        <f t="shared" si="11"/>
        <v>5</v>
      </c>
      <c r="O43" s="20">
        <f t="shared" si="12"/>
        <v>1.00394483843681</v>
      </c>
      <c r="P43" s="20">
        <f t="shared" si="13"/>
        <v>1.00366727094126</v>
      </c>
      <c r="Q43" s="20">
        <f t="shared" si="14"/>
        <v>1.00383789108538</v>
      </c>
      <c r="R43" s="20">
        <f t="shared" si="15"/>
        <v>1.00373144699776</v>
      </c>
    </row>
    <row r="44" spans="2:18">
      <c r="B44" s="28">
        <v>244</v>
      </c>
      <c r="C44" s="20">
        <v>255405</v>
      </c>
      <c r="D44" s="20">
        <v>10778.19</v>
      </c>
      <c r="E44" s="20">
        <v>297047</v>
      </c>
      <c r="F44" s="20">
        <v>26400</v>
      </c>
      <c r="H44" s="29">
        <f t="shared" si="16"/>
        <v>23.6964648053152</v>
      </c>
      <c r="I44" s="29">
        <v>43</v>
      </c>
      <c r="J44" s="29">
        <f t="shared" si="17"/>
        <v>27.5600077564044</v>
      </c>
      <c r="K44" s="29">
        <f t="shared" si="18"/>
        <v>2.4493908531952</v>
      </c>
      <c r="N44" s="20">
        <f t="shared" si="11"/>
        <v>4</v>
      </c>
      <c r="O44" s="20">
        <f t="shared" si="12"/>
        <v>1.01155341206861</v>
      </c>
      <c r="P44" s="20">
        <f t="shared" si="13"/>
        <v>1.00357676186108</v>
      </c>
      <c r="Q44" s="20">
        <f t="shared" si="14"/>
        <v>1.01287597067355</v>
      </c>
      <c r="R44" s="20">
        <f t="shared" si="15"/>
        <v>1.00366978643409</v>
      </c>
    </row>
    <row r="45" spans="2:18">
      <c r="B45" s="28">
        <v>246</v>
      </c>
      <c r="C45" s="20">
        <v>257340</v>
      </c>
      <c r="D45" s="20">
        <v>10851.285</v>
      </c>
      <c r="E45" s="20">
        <v>299225</v>
      </c>
      <c r="F45" s="20">
        <v>26592</v>
      </c>
      <c r="H45" s="29">
        <f t="shared" si="16"/>
        <v>23.7151636879872</v>
      </c>
      <c r="I45" s="29">
        <v>44</v>
      </c>
      <c r="J45" s="29">
        <f t="shared" si="17"/>
        <v>27.5750752099867</v>
      </c>
      <c r="K45" s="29">
        <f t="shared" si="18"/>
        <v>2.45058534542222</v>
      </c>
      <c r="N45" s="20">
        <f t="shared" si="11"/>
        <v>2</v>
      </c>
      <c r="O45" s="20">
        <f t="shared" si="12"/>
        <v>1.00378095344647</v>
      </c>
      <c r="P45" s="20">
        <f t="shared" si="13"/>
        <v>1.00338514585616</v>
      </c>
      <c r="Q45" s="20">
        <f t="shared" si="14"/>
        <v>1.00365939094053</v>
      </c>
      <c r="R45" s="20">
        <f t="shared" si="15"/>
        <v>1.00362977599946</v>
      </c>
    </row>
    <row r="46" spans="2:18">
      <c r="B46" s="28">
        <v>250</v>
      </c>
      <c r="C46" s="20">
        <v>261205</v>
      </c>
      <c r="D46" s="20">
        <v>11004.12</v>
      </c>
      <c r="E46" s="20">
        <v>303583</v>
      </c>
      <c r="F46" s="20">
        <v>26976</v>
      </c>
      <c r="H46" s="29">
        <f t="shared" si="16"/>
        <v>23.737018498526</v>
      </c>
      <c r="I46" s="29">
        <v>45</v>
      </c>
      <c r="J46" s="29">
        <f t="shared" si="17"/>
        <v>27.5881215399323</v>
      </c>
      <c r="K46" s="29">
        <f t="shared" si="18"/>
        <v>2.45144545861005</v>
      </c>
      <c r="N46" s="20">
        <f t="shared" si="11"/>
        <v>4</v>
      </c>
      <c r="O46" s="20">
        <f t="shared" si="12"/>
        <v>1.00373379628501</v>
      </c>
      <c r="P46" s="20">
        <f t="shared" si="13"/>
        <v>1.00350268059235</v>
      </c>
      <c r="Q46" s="20">
        <f t="shared" si="14"/>
        <v>1.00362135393072</v>
      </c>
      <c r="R46" s="20">
        <f t="shared" si="15"/>
        <v>1.00359072203835</v>
      </c>
    </row>
    <row r="47" spans="2:18">
      <c r="B47" s="28">
        <v>251</v>
      </c>
      <c r="C47" s="20">
        <v>262170</v>
      </c>
      <c r="D47" s="20">
        <v>11043.99</v>
      </c>
      <c r="E47" s="20">
        <v>304672</v>
      </c>
      <c r="F47" s="20">
        <v>27072</v>
      </c>
      <c r="H47" s="29">
        <f t="shared" si="16"/>
        <v>23.7387031317486</v>
      </c>
      <c r="I47" s="29">
        <v>46</v>
      </c>
      <c r="J47" s="29">
        <f t="shared" si="17"/>
        <v>27.5871311002636</v>
      </c>
      <c r="K47" s="29">
        <f t="shared" si="18"/>
        <v>2.45128798559216</v>
      </c>
      <c r="N47" s="20">
        <f t="shared" si="11"/>
        <v>1</v>
      </c>
      <c r="O47" s="20">
        <f t="shared" si="12"/>
        <v>1.00369441626309</v>
      </c>
      <c r="P47" s="20">
        <f t="shared" si="13"/>
        <v>1.0036231884058</v>
      </c>
      <c r="Q47" s="20">
        <f t="shared" si="14"/>
        <v>1.00358715738365</v>
      </c>
      <c r="R47" s="20">
        <f t="shared" si="15"/>
        <v>1.00355871886121</v>
      </c>
    </row>
    <row r="48" spans="2:18">
      <c r="B48" s="28">
        <v>254</v>
      </c>
      <c r="C48" s="20">
        <v>265070</v>
      </c>
      <c r="D48" s="20">
        <v>11163.6</v>
      </c>
      <c r="E48" s="20">
        <v>307940</v>
      </c>
      <c r="F48" s="20">
        <v>27360</v>
      </c>
      <c r="H48" s="29">
        <f t="shared" si="16"/>
        <v>23.7441327170447</v>
      </c>
      <c r="I48" s="29">
        <v>47</v>
      </c>
      <c r="J48" s="29">
        <f t="shared" si="17"/>
        <v>27.5842918055108</v>
      </c>
      <c r="K48" s="29">
        <f t="shared" si="18"/>
        <v>2.45082231538213</v>
      </c>
      <c r="N48" s="20">
        <f t="shared" si="11"/>
        <v>3</v>
      </c>
      <c r="O48" s="20">
        <f t="shared" si="12"/>
        <v>1.00367366266453</v>
      </c>
      <c r="P48" s="20">
        <f t="shared" si="13"/>
        <v>1.00359715327642</v>
      </c>
      <c r="Q48" s="20">
        <f t="shared" si="14"/>
        <v>1.00356272169206</v>
      </c>
      <c r="R48" s="20">
        <f t="shared" si="15"/>
        <v>1.00353359826686</v>
      </c>
    </row>
    <row r="49" spans="2:18">
      <c r="B49" s="28">
        <v>258</v>
      </c>
      <c r="C49" s="20">
        <v>268955</v>
      </c>
      <c r="D49" s="20">
        <v>11309.79</v>
      </c>
      <c r="E49" s="20">
        <v>312292</v>
      </c>
      <c r="F49" s="20">
        <v>27744</v>
      </c>
      <c r="H49" s="29">
        <f t="shared" si="16"/>
        <v>23.7807244873689</v>
      </c>
      <c r="I49" s="29">
        <v>48</v>
      </c>
      <c r="J49" s="29">
        <f t="shared" si="17"/>
        <v>27.6125374564868</v>
      </c>
      <c r="K49" s="29">
        <f t="shared" si="18"/>
        <v>2.45309594607857</v>
      </c>
      <c r="N49" s="20">
        <f t="shared" si="11"/>
        <v>4</v>
      </c>
      <c r="O49" s="20">
        <f t="shared" si="12"/>
        <v>1.00364415818573</v>
      </c>
      <c r="P49" s="20">
        <f t="shared" si="13"/>
        <v>1.00325785449417</v>
      </c>
      <c r="Q49" s="20">
        <f t="shared" si="14"/>
        <v>1.00351458390816</v>
      </c>
      <c r="R49" s="20">
        <f t="shared" si="15"/>
        <v>1.00349045445906</v>
      </c>
    </row>
    <row r="50" spans="2:18">
      <c r="B50" s="28">
        <v>261</v>
      </c>
      <c r="C50" s="20">
        <v>271870</v>
      </c>
      <c r="D50" s="20">
        <v>11422.755</v>
      </c>
      <c r="E50" s="20">
        <v>315556</v>
      </c>
      <c r="F50" s="20">
        <v>28032</v>
      </c>
      <c r="H50" s="29">
        <f t="shared" si="16"/>
        <v>23.8007380881407</v>
      </c>
      <c r="I50" s="29">
        <v>49</v>
      </c>
      <c r="J50" s="29">
        <f t="shared" si="17"/>
        <v>27.6252095050625</v>
      </c>
      <c r="K50" s="29">
        <f t="shared" si="18"/>
        <v>2.45404895754133</v>
      </c>
      <c r="N50" s="20">
        <f t="shared" si="11"/>
        <v>3</v>
      </c>
      <c r="O50" s="20">
        <f t="shared" si="12"/>
        <v>1.00359977418209</v>
      </c>
      <c r="P50" s="20">
        <f t="shared" si="13"/>
        <v>1.00331839246394</v>
      </c>
      <c r="Q50" s="20">
        <f t="shared" si="14"/>
        <v>1.00347185119608</v>
      </c>
      <c r="R50" s="20">
        <f t="shared" si="15"/>
        <v>1.00344830315015</v>
      </c>
    </row>
    <row r="51" spans="2:18">
      <c r="B51" s="28">
        <v>263</v>
      </c>
      <c r="C51" s="20">
        <v>273810</v>
      </c>
      <c r="D51" s="20">
        <v>11495.85</v>
      </c>
      <c r="E51" s="20">
        <v>317731</v>
      </c>
      <c r="F51" s="20">
        <v>28224</v>
      </c>
      <c r="H51" s="29">
        <f t="shared" si="16"/>
        <v>23.8181604666032</v>
      </c>
      <c r="I51" s="29">
        <v>50</v>
      </c>
      <c r="J51" s="29">
        <f t="shared" si="17"/>
        <v>27.6387565947712</v>
      </c>
      <c r="K51" s="29">
        <f t="shared" si="18"/>
        <v>2.45514685734417</v>
      </c>
      <c r="N51" s="20">
        <f t="shared" si="11"/>
        <v>2</v>
      </c>
      <c r="O51" s="20">
        <f t="shared" si="12"/>
        <v>1.00356153942663</v>
      </c>
      <c r="P51" s="20">
        <f t="shared" si="13"/>
        <v>1.00319443241392</v>
      </c>
      <c r="Q51" s="20">
        <f t="shared" si="14"/>
        <v>1.00344037985618</v>
      </c>
      <c r="R51" s="20">
        <f t="shared" si="15"/>
        <v>1.00341881339174</v>
      </c>
    </row>
    <row r="52" spans="2:18">
      <c r="B52" s="28">
        <v>266</v>
      </c>
      <c r="C52" s="20">
        <v>276725</v>
      </c>
      <c r="D52" s="20">
        <v>11608.815</v>
      </c>
      <c r="E52" s="20">
        <v>320994</v>
      </c>
      <c r="F52" s="20">
        <v>28512</v>
      </c>
      <c r="H52" s="29">
        <f t="shared" si="16"/>
        <v>23.837489011583</v>
      </c>
      <c r="I52" s="29">
        <v>51</v>
      </c>
      <c r="J52" s="29">
        <f t="shared" si="17"/>
        <v>27.6508842633809</v>
      </c>
      <c r="K52" s="29">
        <f t="shared" si="18"/>
        <v>2.45606463708828</v>
      </c>
      <c r="N52" s="20">
        <f t="shared" si="11"/>
        <v>3</v>
      </c>
      <c r="O52" s="20">
        <f t="shared" si="12"/>
        <v>1.00353617024122</v>
      </c>
      <c r="P52" s="20">
        <f t="shared" si="13"/>
        <v>1.00326485896072</v>
      </c>
      <c r="Q52" s="20">
        <f t="shared" si="14"/>
        <v>1.00341157907451</v>
      </c>
      <c r="R52" s="20">
        <f t="shared" si="15"/>
        <v>1.00338985643316</v>
      </c>
    </row>
    <row r="53" spans="2:18">
      <c r="B53" s="28">
        <v>267</v>
      </c>
      <c r="C53" s="20">
        <v>277695</v>
      </c>
      <c r="D53" s="20">
        <v>11642.04</v>
      </c>
      <c r="E53" s="20">
        <v>322082</v>
      </c>
      <c r="F53" s="20">
        <v>28608</v>
      </c>
      <c r="H53" s="29">
        <f t="shared" si="16"/>
        <v>23.852778379047</v>
      </c>
      <c r="I53" s="29">
        <v>52</v>
      </c>
      <c r="J53" s="29">
        <f t="shared" si="17"/>
        <v>27.6654263342163</v>
      </c>
      <c r="K53" s="29">
        <f t="shared" si="18"/>
        <v>2.45730129771071</v>
      </c>
      <c r="N53" s="20">
        <f t="shared" si="11"/>
        <v>1</v>
      </c>
      <c r="O53" s="20">
        <f t="shared" si="12"/>
        <v>1.00350528503026</v>
      </c>
      <c r="P53" s="20">
        <f t="shared" si="13"/>
        <v>1.00286204922725</v>
      </c>
      <c r="Q53" s="20">
        <f t="shared" si="14"/>
        <v>1.0033894714543</v>
      </c>
      <c r="R53" s="20">
        <f t="shared" si="15"/>
        <v>1.003367003367</v>
      </c>
    </row>
    <row r="54" spans="2:18">
      <c r="B54" s="28">
        <v>273</v>
      </c>
      <c r="C54" s="20">
        <v>283525</v>
      </c>
      <c r="D54" s="20">
        <v>11867.97</v>
      </c>
      <c r="E54" s="20">
        <v>328609</v>
      </c>
      <c r="F54" s="20">
        <v>29184</v>
      </c>
      <c r="H54" s="29">
        <f t="shared" si="16"/>
        <v>23.8899323136139</v>
      </c>
      <c r="I54" s="29">
        <v>53</v>
      </c>
      <c r="J54" s="29">
        <f t="shared" si="17"/>
        <v>27.6887285694184</v>
      </c>
      <c r="K54" s="29">
        <f t="shared" si="18"/>
        <v>2.45905576101052</v>
      </c>
      <c r="N54" s="20">
        <f t="shared" si="11"/>
        <v>6</v>
      </c>
      <c r="O54" s="20">
        <f t="shared" si="12"/>
        <v>1.00346882141601</v>
      </c>
      <c r="P54" s="20">
        <f t="shared" si="13"/>
        <v>1.00320855140704</v>
      </c>
      <c r="Q54" s="20">
        <f t="shared" si="14"/>
        <v>1.00334933363182</v>
      </c>
      <c r="R54" s="20">
        <f t="shared" si="15"/>
        <v>1.00332789433573</v>
      </c>
    </row>
    <row r="55" spans="2:18">
      <c r="B55" s="28">
        <v>293</v>
      </c>
      <c r="C55" s="20">
        <v>302950</v>
      </c>
      <c r="D55" s="20">
        <v>12612.21</v>
      </c>
      <c r="E55" s="20">
        <v>350365</v>
      </c>
      <c r="F55" s="20">
        <v>31104</v>
      </c>
      <c r="H55" s="29">
        <f t="shared" si="16"/>
        <v>24.0203739075071</v>
      </c>
      <c r="I55" s="29">
        <v>54</v>
      </c>
      <c r="J55" s="29">
        <f t="shared" si="17"/>
        <v>27.7798260574475</v>
      </c>
      <c r="K55" s="29">
        <f t="shared" si="18"/>
        <v>2.46618158118205</v>
      </c>
      <c r="N55" s="20">
        <f t="shared" si="11"/>
        <v>20</v>
      </c>
      <c r="O55" s="20">
        <f t="shared" si="12"/>
        <v>1.00331886892454</v>
      </c>
      <c r="P55" s="20">
        <f t="shared" si="13"/>
        <v>1.0030457397555</v>
      </c>
      <c r="Q55" s="20">
        <f t="shared" si="14"/>
        <v>1.00321048631116</v>
      </c>
      <c r="R55" s="20">
        <f t="shared" si="15"/>
        <v>1.00319087074376</v>
      </c>
    </row>
    <row r="56" spans="2:18">
      <c r="B56" s="28">
        <v>294</v>
      </c>
      <c r="C56" s="20">
        <v>303920</v>
      </c>
      <c r="D56" s="20">
        <v>12652.08</v>
      </c>
      <c r="E56" s="20">
        <v>351452</v>
      </c>
      <c r="F56" s="20">
        <v>31200</v>
      </c>
      <c r="H56" s="29">
        <f t="shared" si="16"/>
        <v>24.0213466876593</v>
      </c>
      <c r="I56" s="29">
        <v>55</v>
      </c>
      <c r="J56" s="29">
        <f t="shared" si="17"/>
        <v>27.7781993158437</v>
      </c>
      <c r="K56" s="29">
        <f t="shared" si="18"/>
        <v>2.46599768575602</v>
      </c>
      <c r="N56" s="20">
        <f t="shared" si="11"/>
        <v>1</v>
      </c>
      <c r="O56" s="20">
        <f t="shared" si="12"/>
        <v>1.00320184848985</v>
      </c>
      <c r="P56" s="20">
        <f t="shared" si="13"/>
        <v>1.0031612223393</v>
      </c>
      <c r="Q56" s="20">
        <f t="shared" si="14"/>
        <v>1.00310247884349</v>
      </c>
      <c r="R56" s="20">
        <f t="shared" si="15"/>
        <v>1.00308641975309</v>
      </c>
    </row>
    <row r="57" spans="2:18">
      <c r="B57" s="28">
        <v>297</v>
      </c>
      <c r="C57" s="20">
        <v>306835</v>
      </c>
      <c r="D57" s="20">
        <v>12758.4</v>
      </c>
      <c r="E57" s="20">
        <v>354716</v>
      </c>
      <c r="F57" s="20">
        <v>31488</v>
      </c>
      <c r="H57" s="29">
        <f t="shared" si="16"/>
        <v>24.0496457236017</v>
      </c>
      <c r="I57" s="29">
        <v>56</v>
      </c>
      <c r="J57" s="29">
        <f t="shared" si="17"/>
        <v>27.8025457737647</v>
      </c>
      <c r="K57" s="29">
        <f t="shared" si="18"/>
        <v>2.46802106847254</v>
      </c>
      <c r="N57" s="20">
        <f t="shared" si="11"/>
        <v>3</v>
      </c>
      <c r="O57" s="20">
        <f t="shared" si="12"/>
        <v>1.00318694586196</v>
      </c>
      <c r="P57" s="20">
        <f t="shared" si="13"/>
        <v>1.00279331059906</v>
      </c>
      <c r="Q57" s="20">
        <f t="shared" si="14"/>
        <v>1.00308619418465</v>
      </c>
      <c r="R57" s="20">
        <f t="shared" si="15"/>
        <v>1.00306750387559</v>
      </c>
    </row>
    <row r="58" spans="2:18">
      <c r="B58" s="28">
        <v>300</v>
      </c>
      <c r="C58" s="20">
        <v>309750</v>
      </c>
      <c r="D58" s="20">
        <v>12871.365</v>
      </c>
      <c r="E58" s="20">
        <v>357980</v>
      </c>
      <c r="F58" s="20">
        <v>31776</v>
      </c>
      <c r="H58" s="29">
        <f t="shared" si="16"/>
        <v>24.0650467141597</v>
      </c>
      <c r="I58" s="29">
        <v>57</v>
      </c>
      <c r="J58" s="29">
        <f t="shared" si="17"/>
        <v>27.8121240443418</v>
      </c>
      <c r="K58" s="29">
        <f t="shared" si="18"/>
        <v>2.46873583337898</v>
      </c>
      <c r="N58" s="20">
        <f t="shared" si="11"/>
        <v>3</v>
      </c>
      <c r="O58" s="20">
        <f t="shared" si="12"/>
        <v>1.00315676434894</v>
      </c>
      <c r="P58" s="20">
        <f t="shared" si="13"/>
        <v>1.00294272078898</v>
      </c>
      <c r="Q58" s="20">
        <f t="shared" si="14"/>
        <v>1.00305788235089</v>
      </c>
      <c r="R58" s="20">
        <f t="shared" si="15"/>
        <v>1.00303953237027</v>
      </c>
    </row>
    <row r="59" spans="2:18">
      <c r="B59" s="28">
        <v>303</v>
      </c>
      <c r="C59" s="20">
        <v>312660</v>
      </c>
      <c r="D59" s="20">
        <v>12984.33</v>
      </c>
      <c r="E59" s="20">
        <v>361243</v>
      </c>
      <c r="F59" s="20">
        <v>32064</v>
      </c>
      <c r="H59" s="29">
        <f t="shared" si="16"/>
        <v>24.0797946447757</v>
      </c>
      <c r="I59" s="29">
        <v>58</v>
      </c>
      <c r="J59" s="29">
        <f t="shared" si="17"/>
        <v>27.8214586351394</v>
      </c>
      <c r="K59" s="29">
        <f t="shared" si="18"/>
        <v>2.46943816122973</v>
      </c>
      <c r="N59" s="20">
        <f t="shared" si="11"/>
        <v>3</v>
      </c>
      <c r="O59" s="20">
        <f t="shared" si="12"/>
        <v>1.00312180191928</v>
      </c>
      <c r="P59" s="20">
        <f t="shared" si="13"/>
        <v>1.00291696916464</v>
      </c>
      <c r="Q59" s="20">
        <f t="shared" si="14"/>
        <v>1.00302915971292</v>
      </c>
      <c r="R59" s="20">
        <f t="shared" si="15"/>
        <v>1.00301206638332</v>
      </c>
    </row>
    <row r="60" spans="2:18">
      <c r="B60" s="28">
        <v>316</v>
      </c>
      <c r="C60" s="20">
        <v>325290</v>
      </c>
      <c r="D60" s="20">
        <v>13469.415</v>
      </c>
      <c r="E60" s="20">
        <v>375384</v>
      </c>
      <c r="F60" s="20">
        <v>33312</v>
      </c>
      <c r="H60" s="29">
        <f t="shared" si="16"/>
        <v>24.1502693324098</v>
      </c>
      <c r="I60" s="29">
        <v>59</v>
      </c>
      <c r="J60" s="29">
        <f t="shared" si="17"/>
        <v>27.8693618097</v>
      </c>
      <c r="K60" s="29">
        <f t="shared" si="18"/>
        <v>2.47315863383822</v>
      </c>
      <c r="N60" s="20">
        <f t="shared" si="11"/>
        <v>13</v>
      </c>
      <c r="O60" s="20">
        <f t="shared" si="12"/>
        <v>1.00305085626446</v>
      </c>
      <c r="P60" s="20">
        <f t="shared" si="13"/>
        <v>1.0028253926772</v>
      </c>
      <c r="Q60" s="20">
        <f t="shared" si="14"/>
        <v>1.00295810812841</v>
      </c>
      <c r="R60" s="20">
        <f t="shared" si="15"/>
        <v>1.00294153222292</v>
      </c>
    </row>
    <row r="61" spans="2:18">
      <c r="B61" s="28">
        <v>318</v>
      </c>
      <c r="C61" s="20">
        <v>327230</v>
      </c>
      <c r="D61" s="20">
        <v>13542.51</v>
      </c>
      <c r="E61" s="20">
        <v>377560</v>
      </c>
      <c r="F61" s="20">
        <v>33504</v>
      </c>
      <c r="H61" s="29">
        <f t="shared" si="16"/>
        <v>24.1631721150658</v>
      </c>
      <c r="I61" s="29">
        <v>60</v>
      </c>
      <c r="J61" s="29">
        <f t="shared" si="17"/>
        <v>27.8796175893538</v>
      </c>
      <c r="K61" s="29">
        <f t="shared" si="18"/>
        <v>2.47398746613442</v>
      </c>
      <c r="N61" s="20">
        <f t="shared" si="11"/>
        <v>2</v>
      </c>
      <c r="O61" s="20">
        <f t="shared" si="12"/>
        <v>1.00297752174575</v>
      </c>
      <c r="P61" s="20">
        <f t="shared" si="13"/>
        <v>1.00270969827921</v>
      </c>
      <c r="Q61" s="20">
        <f t="shared" si="14"/>
        <v>1.0028941772761</v>
      </c>
      <c r="R61" s="20">
        <f t="shared" si="15"/>
        <v>1.00287770379085</v>
      </c>
    </row>
    <row r="62" spans="2:18">
      <c r="B62" s="28">
        <v>319</v>
      </c>
      <c r="C62" s="20">
        <v>328200</v>
      </c>
      <c r="D62" s="20">
        <v>13582.38</v>
      </c>
      <c r="E62" s="20">
        <v>378648</v>
      </c>
      <c r="F62" s="20">
        <v>33600</v>
      </c>
      <c r="H62" s="29">
        <f t="shared" si="16"/>
        <v>24.1636590936198</v>
      </c>
      <c r="I62" s="29">
        <v>61</v>
      </c>
      <c r="J62" s="29">
        <f t="shared" si="17"/>
        <v>27.8778829630742</v>
      </c>
      <c r="K62" s="29">
        <f t="shared" si="18"/>
        <v>2.4737932527289</v>
      </c>
      <c r="N62" s="20">
        <f t="shared" si="11"/>
        <v>1</v>
      </c>
      <c r="O62" s="20">
        <f t="shared" si="12"/>
        <v>1.00296427589157</v>
      </c>
      <c r="P62" s="20">
        <f t="shared" si="13"/>
        <v>1.00294406280667</v>
      </c>
      <c r="Q62" s="20">
        <f t="shared" si="14"/>
        <v>1.00288166119292</v>
      </c>
      <c r="R62" s="20">
        <f t="shared" si="15"/>
        <v>1.00286532951289</v>
      </c>
    </row>
    <row r="63" spans="2:18">
      <c r="B63" s="28">
        <v>323</v>
      </c>
      <c r="C63" s="20">
        <v>332085</v>
      </c>
      <c r="D63" s="20">
        <v>13728.57</v>
      </c>
      <c r="E63" s="20">
        <v>382999</v>
      </c>
      <c r="F63" s="20">
        <v>33984</v>
      </c>
      <c r="H63" s="29">
        <f t="shared" si="16"/>
        <v>24.1893365441557</v>
      </c>
      <c r="I63" s="29">
        <v>62</v>
      </c>
      <c r="J63" s="29">
        <f t="shared" si="17"/>
        <v>27.8979529550419</v>
      </c>
      <c r="K63" s="29">
        <f t="shared" si="18"/>
        <v>2.47542169359227</v>
      </c>
      <c r="N63" s="20">
        <f t="shared" si="11"/>
        <v>4</v>
      </c>
      <c r="O63" s="20">
        <f t="shared" si="12"/>
        <v>1.00294627716534</v>
      </c>
      <c r="P63" s="20">
        <f t="shared" si="13"/>
        <v>1.00268000941074</v>
      </c>
      <c r="Q63" s="20">
        <f t="shared" si="14"/>
        <v>1.00286042437613</v>
      </c>
      <c r="R63" s="20">
        <f t="shared" si="15"/>
        <v>1.00284497895589</v>
      </c>
    </row>
    <row r="64" spans="2:18">
      <c r="B64" s="28">
        <v>326</v>
      </c>
      <c r="C64" s="20">
        <v>335000</v>
      </c>
      <c r="D64" s="20">
        <v>13841.535</v>
      </c>
      <c r="E64" s="20">
        <v>386262</v>
      </c>
      <c r="F64" s="20">
        <v>34272</v>
      </c>
      <c r="H64" s="29">
        <f t="shared" si="16"/>
        <v>24.2025180010743</v>
      </c>
      <c r="I64" s="29">
        <v>63</v>
      </c>
      <c r="J64" s="29">
        <f t="shared" si="17"/>
        <v>27.9060089794954</v>
      </c>
      <c r="K64" s="29">
        <f t="shared" si="18"/>
        <v>2.47602596099349</v>
      </c>
      <c r="N64" s="20">
        <f t="shared" si="11"/>
        <v>3</v>
      </c>
      <c r="O64" s="20">
        <f t="shared" si="12"/>
        <v>1.00291743799</v>
      </c>
      <c r="P64" s="20">
        <f t="shared" si="13"/>
        <v>1.00273533140476</v>
      </c>
      <c r="Q64" s="20">
        <f t="shared" si="14"/>
        <v>1.00283184126849</v>
      </c>
      <c r="R64" s="20">
        <f t="shared" si="15"/>
        <v>1.00281691628892</v>
      </c>
    </row>
    <row r="65" spans="2:18">
      <c r="B65" s="28">
        <v>328</v>
      </c>
      <c r="C65" s="20">
        <v>336945</v>
      </c>
      <c r="D65" s="20">
        <v>13914.63</v>
      </c>
      <c r="E65" s="20">
        <v>388438</v>
      </c>
      <c r="F65" s="20">
        <v>34464</v>
      </c>
      <c r="H65" s="29">
        <f t="shared" si="16"/>
        <v>24.215160589969</v>
      </c>
      <c r="I65" s="29">
        <v>64</v>
      </c>
      <c r="J65" s="29">
        <f t="shared" si="17"/>
        <v>27.915797976662</v>
      </c>
      <c r="K65" s="29">
        <f t="shared" si="18"/>
        <v>2.476817565397</v>
      </c>
      <c r="N65" s="20">
        <f t="shared" si="11"/>
        <v>2</v>
      </c>
      <c r="O65" s="20">
        <f t="shared" si="12"/>
        <v>1.00289878360144</v>
      </c>
      <c r="P65" s="20">
        <f t="shared" si="13"/>
        <v>1.00263694572621</v>
      </c>
      <c r="Q65" s="20">
        <f t="shared" si="14"/>
        <v>1.00281278508859</v>
      </c>
      <c r="R65" s="20">
        <f t="shared" si="15"/>
        <v>1.00279720826115</v>
      </c>
    </row>
    <row r="66" spans="2:18">
      <c r="B66" s="28">
        <v>329</v>
      </c>
      <c r="C66" s="20">
        <v>337915</v>
      </c>
      <c r="D66" s="20">
        <v>13954.5</v>
      </c>
      <c r="E66" s="20">
        <v>389526</v>
      </c>
      <c r="F66" s="20">
        <v>34560</v>
      </c>
      <c r="H66" s="29">
        <f t="shared" si="16"/>
        <v>24.2154860439285</v>
      </c>
      <c r="I66" s="29">
        <v>65</v>
      </c>
      <c r="J66" s="29">
        <f t="shared" si="17"/>
        <v>27.914006234548</v>
      </c>
      <c r="K66" s="29">
        <f t="shared" si="18"/>
        <v>2.47662044501774</v>
      </c>
      <c r="N66" s="20">
        <f t="shared" si="11"/>
        <v>1</v>
      </c>
      <c r="O66" s="20">
        <f t="shared" si="12"/>
        <v>1.00287880811408</v>
      </c>
      <c r="P66" s="20">
        <f t="shared" si="13"/>
        <v>1.00286532951289</v>
      </c>
      <c r="Q66" s="20">
        <f t="shared" si="14"/>
        <v>1.00280096180085</v>
      </c>
      <c r="R66" s="20">
        <f t="shared" si="15"/>
        <v>1.00278551532033</v>
      </c>
    </row>
    <row r="67" spans="2:18">
      <c r="B67" s="28">
        <v>331</v>
      </c>
      <c r="C67" s="20">
        <v>339855</v>
      </c>
      <c r="D67" s="20">
        <v>14027.595</v>
      </c>
      <c r="E67" s="20">
        <v>391701</v>
      </c>
      <c r="F67" s="20">
        <v>34752</v>
      </c>
      <c r="H67" s="29">
        <f t="shared" si="16"/>
        <v>24.2276028071811</v>
      </c>
      <c r="I67" s="29">
        <v>66</v>
      </c>
      <c r="J67" s="29">
        <f t="shared" si="17"/>
        <v>27.9236034402191</v>
      </c>
      <c r="K67" s="29">
        <f t="shared" si="18"/>
        <v>2.47740257684942</v>
      </c>
      <c r="N67" s="20">
        <f t="shared" si="11"/>
        <v>2</v>
      </c>
      <c r="O67" s="20">
        <f t="shared" si="12"/>
        <v>1.0028664361396</v>
      </c>
      <c r="P67" s="20">
        <f t="shared" si="13"/>
        <v>1.00261562686709</v>
      </c>
      <c r="Q67" s="20">
        <f t="shared" si="14"/>
        <v>1.00278796833202</v>
      </c>
      <c r="R67" s="20">
        <f t="shared" si="15"/>
        <v>1.00277393043275</v>
      </c>
    </row>
    <row r="68" spans="2:18">
      <c r="B68" s="28">
        <v>332</v>
      </c>
      <c r="C68" s="20">
        <v>340830</v>
      </c>
      <c r="D68" s="20">
        <v>14060.82</v>
      </c>
      <c r="E68" s="20">
        <v>392789</v>
      </c>
      <c r="F68" s="20">
        <v>34848</v>
      </c>
      <c r="H68" s="29">
        <f t="shared" si="16"/>
        <v>24.2396958356625</v>
      </c>
      <c r="I68" s="29">
        <v>67</v>
      </c>
      <c r="J68" s="29">
        <f t="shared" si="17"/>
        <v>27.9349995234986</v>
      </c>
      <c r="K68" s="29">
        <f t="shared" si="18"/>
        <v>2.47837608332942</v>
      </c>
      <c r="N68" s="20">
        <f t="shared" ref="N68:N99" si="19">B68-B67</f>
        <v>1</v>
      </c>
      <c r="O68" s="20">
        <f t="shared" ref="O68:O99" si="20">POWER(C68/C67,1/N68)</f>
        <v>1.00286887054773</v>
      </c>
      <c r="P68" s="20">
        <f t="shared" ref="P68:P99" si="21">POWER(D68/D67,1/$N68)</f>
        <v>1.00236854571293</v>
      </c>
      <c r="Q68" s="20">
        <f t="shared" ref="Q68:Q99" si="22">POWER(E68/E67,1/$N68)</f>
        <v>1.00277762885466</v>
      </c>
      <c r="R68" s="20">
        <f t="shared" ref="R68:R99" si="23">POWER(F68/F67,1/$N68)</f>
        <v>1.00276243093923</v>
      </c>
    </row>
    <row r="69" spans="2:18">
      <c r="B69" s="30">
        <v>335</v>
      </c>
      <c r="C69" s="20">
        <v>343740</v>
      </c>
      <c r="D69" s="20">
        <v>14173.785</v>
      </c>
      <c r="E69" s="20">
        <v>396052</v>
      </c>
      <c r="F69" s="20">
        <v>35136</v>
      </c>
      <c r="H69" s="29">
        <f t="shared" si="16"/>
        <v>24.2518141766649</v>
      </c>
      <c r="I69" s="29">
        <v>68</v>
      </c>
      <c r="J69" s="29">
        <f t="shared" si="17"/>
        <v>27.9425714443954</v>
      </c>
      <c r="K69" s="29">
        <f t="shared" si="18"/>
        <v>2.47894263952783</v>
      </c>
      <c r="N69" s="20">
        <f t="shared" si="19"/>
        <v>3</v>
      </c>
      <c r="O69" s="20">
        <f t="shared" si="20"/>
        <v>1.00283793212633</v>
      </c>
      <c r="P69" s="20">
        <f t="shared" si="21"/>
        <v>1.00267086892992</v>
      </c>
      <c r="Q69" s="20">
        <f t="shared" si="22"/>
        <v>1.00276145372528</v>
      </c>
      <c r="R69" s="20">
        <f t="shared" si="23"/>
        <v>1.00274726655149</v>
      </c>
    </row>
    <row r="70" spans="2:18">
      <c r="B70" s="28">
        <v>341</v>
      </c>
      <c r="C70" s="20">
        <v>349570</v>
      </c>
      <c r="D70" s="20">
        <v>14399.715</v>
      </c>
      <c r="E70" s="20">
        <v>402580</v>
      </c>
      <c r="F70" s="20">
        <v>35712</v>
      </c>
      <c r="H70" s="29">
        <f t="shared" si="16"/>
        <v>24.2761749104062</v>
      </c>
      <c r="I70" s="29">
        <v>69</v>
      </c>
      <c r="J70" s="29">
        <f t="shared" si="17"/>
        <v>27.9574977699211</v>
      </c>
      <c r="K70" s="29">
        <f t="shared" si="18"/>
        <v>2.48004908430479</v>
      </c>
      <c r="N70" s="20">
        <f t="shared" si="19"/>
        <v>6</v>
      </c>
      <c r="O70" s="20">
        <f t="shared" si="20"/>
        <v>1.0028069772195</v>
      </c>
      <c r="P70" s="20">
        <f t="shared" si="21"/>
        <v>1.00263919039163</v>
      </c>
      <c r="Q70" s="20">
        <f t="shared" si="22"/>
        <v>1.00272843527418</v>
      </c>
      <c r="R70" s="20">
        <f t="shared" si="23"/>
        <v>1.00271376241688</v>
      </c>
    </row>
    <row r="71" spans="2:18">
      <c r="B71" s="30">
        <v>344</v>
      </c>
      <c r="C71" s="20">
        <v>352485</v>
      </c>
      <c r="D71" s="20">
        <v>14512.68</v>
      </c>
      <c r="E71" s="20">
        <v>405843</v>
      </c>
      <c r="F71" s="20">
        <v>36000</v>
      </c>
      <c r="H71" s="29">
        <f t="shared" si="16"/>
        <v>24.2880708456329</v>
      </c>
      <c r="I71" s="29">
        <v>70</v>
      </c>
      <c r="J71" s="29">
        <f t="shared" si="17"/>
        <v>27.9647177502708</v>
      </c>
      <c r="K71" s="29">
        <f t="shared" si="18"/>
        <v>2.4805893880386</v>
      </c>
      <c r="N71" s="20">
        <f t="shared" si="19"/>
        <v>3</v>
      </c>
      <c r="O71" s="20">
        <f t="shared" si="20"/>
        <v>1.00277191480894</v>
      </c>
      <c r="P71" s="20">
        <f t="shared" si="21"/>
        <v>1.00260817382561</v>
      </c>
      <c r="Q71" s="20">
        <f t="shared" si="22"/>
        <v>1.00269447373134</v>
      </c>
      <c r="R71" s="20">
        <f t="shared" si="23"/>
        <v>1.00268097797679</v>
      </c>
    </row>
    <row r="72" spans="2:18">
      <c r="B72" s="28">
        <v>350</v>
      </c>
      <c r="C72" s="20">
        <v>358310</v>
      </c>
      <c r="D72" s="20">
        <v>14731.965</v>
      </c>
      <c r="E72" s="20">
        <v>412369</v>
      </c>
      <c r="F72" s="20">
        <v>36576</v>
      </c>
      <c r="H72" s="29">
        <f t="shared" ref="H72:H103" si="24">C72/$D72</f>
        <v>24.3219421170224</v>
      </c>
      <c r="I72" s="29">
        <v>71</v>
      </c>
      <c r="J72" s="29">
        <f t="shared" ref="J72:J103" si="25">E72/$D72</f>
        <v>27.9914458118791</v>
      </c>
      <c r="K72" s="29">
        <f t="shared" ref="K72:K103" si="26">F72/$D72</f>
        <v>2.48276451919347</v>
      </c>
      <c r="N72" s="20">
        <f t="shared" si="19"/>
        <v>6</v>
      </c>
      <c r="O72" s="20">
        <f t="shared" si="20"/>
        <v>1.00273547883631</v>
      </c>
      <c r="P72" s="20">
        <f t="shared" si="21"/>
        <v>1.0025026050932</v>
      </c>
      <c r="Q72" s="20">
        <f t="shared" si="22"/>
        <v>1.00266223652005</v>
      </c>
      <c r="R72" s="20">
        <f t="shared" si="23"/>
        <v>1.00264906076987</v>
      </c>
    </row>
    <row r="73" spans="2:18">
      <c r="B73" s="28">
        <v>351</v>
      </c>
      <c r="C73" s="20">
        <v>359280</v>
      </c>
      <c r="D73" s="20">
        <v>14771.835</v>
      </c>
      <c r="E73" s="20">
        <v>413457</v>
      </c>
      <c r="F73" s="20">
        <v>36672</v>
      </c>
      <c r="H73" s="29">
        <f t="shared" si="24"/>
        <v>24.3219613541581</v>
      </c>
      <c r="I73" s="29">
        <v>72</v>
      </c>
      <c r="J73" s="29">
        <f t="shared" si="25"/>
        <v>27.9895490302999</v>
      </c>
      <c r="K73" s="29">
        <f t="shared" si="26"/>
        <v>2.48256225445248</v>
      </c>
      <c r="N73" s="20">
        <f t="shared" si="19"/>
        <v>1</v>
      </c>
      <c r="O73" s="20">
        <f t="shared" si="20"/>
        <v>1.00270715302392</v>
      </c>
      <c r="P73" s="20">
        <f t="shared" si="21"/>
        <v>1.00270635994587</v>
      </c>
      <c r="Q73" s="20">
        <f t="shared" si="22"/>
        <v>1.00263841365379</v>
      </c>
      <c r="R73" s="20">
        <f t="shared" si="23"/>
        <v>1.00262467191601</v>
      </c>
    </row>
    <row r="74" spans="2:18">
      <c r="B74" s="28">
        <v>355</v>
      </c>
      <c r="C74" s="20">
        <v>363165</v>
      </c>
      <c r="D74" s="20">
        <v>14918.025</v>
      </c>
      <c r="E74" s="20">
        <v>417808</v>
      </c>
      <c r="F74" s="20">
        <v>37056</v>
      </c>
      <c r="H74" s="29">
        <f t="shared" si="24"/>
        <v>24.3440401795814</v>
      </c>
      <c r="I74" s="29">
        <v>73</v>
      </c>
      <c r="J74" s="29">
        <f t="shared" si="25"/>
        <v>28.0069245091089</v>
      </c>
      <c r="K74" s="29">
        <f t="shared" si="26"/>
        <v>2.48397492295394</v>
      </c>
      <c r="N74" s="20">
        <f t="shared" si="19"/>
        <v>4</v>
      </c>
      <c r="O74" s="20">
        <f t="shared" si="20"/>
        <v>1.00269243001318</v>
      </c>
      <c r="P74" s="20">
        <f t="shared" si="21"/>
        <v>1.00246500469366</v>
      </c>
      <c r="Q74" s="20">
        <f t="shared" si="22"/>
        <v>1.00262054717859</v>
      </c>
      <c r="R74" s="20">
        <f t="shared" si="23"/>
        <v>1.00260758406334</v>
      </c>
    </row>
    <row r="75" spans="2:18">
      <c r="B75" s="28">
        <v>363</v>
      </c>
      <c r="C75" s="20">
        <v>370935</v>
      </c>
      <c r="D75" s="20">
        <v>15217.05</v>
      </c>
      <c r="E75" s="20">
        <v>426511</v>
      </c>
      <c r="F75" s="20">
        <v>37824</v>
      </c>
      <c r="H75" s="29">
        <f t="shared" si="24"/>
        <v>24.3762752964602</v>
      </c>
      <c r="I75" s="29">
        <v>74</v>
      </c>
      <c r="J75" s="29">
        <f t="shared" si="25"/>
        <v>28.0284943533734</v>
      </c>
      <c r="K75" s="29">
        <f t="shared" si="26"/>
        <v>2.48563289205201</v>
      </c>
      <c r="N75" s="20">
        <f t="shared" si="19"/>
        <v>8</v>
      </c>
      <c r="O75" s="20">
        <f t="shared" si="20"/>
        <v>1.00264970034923</v>
      </c>
      <c r="P75" s="20">
        <f t="shared" si="21"/>
        <v>1.00248386674484</v>
      </c>
      <c r="Q75" s="20">
        <f t="shared" si="22"/>
        <v>1.00258034350395</v>
      </c>
      <c r="R75" s="20">
        <f t="shared" si="23"/>
        <v>1.00256748283244</v>
      </c>
    </row>
    <row r="76" spans="2:18">
      <c r="B76" s="31">
        <v>364</v>
      </c>
      <c r="C76" s="20">
        <v>371910</v>
      </c>
      <c r="D76" s="20">
        <v>15256.92</v>
      </c>
      <c r="E76" s="20">
        <v>427599</v>
      </c>
      <c r="F76" s="20">
        <v>37920</v>
      </c>
      <c r="H76" s="29">
        <f t="shared" si="24"/>
        <v>24.3764796564444</v>
      </c>
      <c r="I76" s="29">
        <v>75</v>
      </c>
      <c r="J76" s="29">
        <f t="shared" si="25"/>
        <v>28.0265610621279</v>
      </c>
      <c r="K76" s="29">
        <f t="shared" si="26"/>
        <v>2.48542956245428</v>
      </c>
      <c r="N76" s="20">
        <f t="shared" si="19"/>
        <v>1</v>
      </c>
      <c r="O76" s="20">
        <f t="shared" si="20"/>
        <v>1.00262849286263</v>
      </c>
      <c r="P76" s="20">
        <f t="shared" si="21"/>
        <v>1.00262008733624</v>
      </c>
      <c r="Q76" s="20">
        <f t="shared" si="22"/>
        <v>1.00255093069112</v>
      </c>
      <c r="R76" s="20">
        <f t="shared" si="23"/>
        <v>1.00253807106599</v>
      </c>
    </row>
    <row r="77" spans="2:18">
      <c r="B77" s="28">
        <v>367</v>
      </c>
      <c r="C77" s="20">
        <v>374820</v>
      </c>
      <c r="D77" s="20">
        <v>15363.24</v>
      </c>
      <c r="E77" s="20">
        <v>430862</v>
      </c>
      <c r="F77" s="20">
        <v>38208</v>
      </c>
      <c r="H77" s="29">
        <f t="shared" si="24"/>
        <v>24.3971974661595</v>
      </c>
      <c r="I77" s="29">
        <v>76</v>
      </c>
      <c r="J77" s="29">
        <f t="shared" si="25"/>
        <v>28.0449957170493</v>
      </c>
      <c r="K77" s="29">
        <f t="shared" si="26"/>
        <v>2.4869754036258</v>
      </c>
      <c r="N77" s="20">
        <f t="shared" si="19"/>
        <v>3</v>
      </c>
      <c r="O77" s="20">
        <f t="shared" si="20"/>
        <v>1.00260138481666</v>
      </c>
      <c r="P77" s="20">
        <f t="shared" si="21"/>
        <v>1.00231750539144</v>
      </c>
      <c r="Q77" s="20">
        <f t="shared" si="22"/>
        <v>1.00253721753721</v>
      </c>
      <c r="R77" s="20">
        <f t="shared" si="23"/>
        <v>1.00252526324732</v>
      </c>
    </row>
    <row r="78" spans="2:18">
      <c r="B78" s="28">
        <v>371</v>
      </c>
      <c r="C78" s="20">
        <v>378705</v>
      </c>
      <c r="D78" s="20">
        <v>15516.075</v>
      </c>
      <c r="E78" s="20">
        <v>435213</v>
      </c>
      <c r="F78" s="20">
        <v>38592</v>
      </c>
      <c r="H78" s="29">
        <f t="shared" si="24"/>
        <v>24.4072679463073</v>
      </c>
      <c r="I78" s="29">
        <v>77</v>
      </c>
      <c r="J78" s="29">
        <f t="shared" si="25"/>
        <v>28.0491683624886</v>
      </c>
      <c r="K78" s="29">
        <f t="shared" si="26"/>
        <v>2.48722695655957</v>
      </c>
      <c r="N78" s="20">
        <f t="shared" si="19"/>
        <v>4</v>
      </c>
      <c r="O78" s="20">
        <f t="shared" si="20"/>
        <v>1.00258123244638</v>
      </c>
      <c r="P78" s="20">
        <f t="shared" si="21"/>
        <v>1.00247779976211</v>
      </c>
      <c r="Q78" s="20">
        <f t="shared" si="22"/>
        <v>1.00251508583532</v>
      </c>
      <c r="R78" s="20">
        <f t="shared" si="23"/>
        <v>1.00250314849159</v>
      </c>
    </row>
    <row r="79" spans="2:18">
      <c r="B79" s="28">
        <v>374</v>
      </c>
      <c r="C79" s="20">
        <v>381700</v>
      </c>
      <c r="D79" s="20">
        <v>15629.04</v>
      </c>
      <c r="E79" s="20">
        <v>438573</v>
      </c>
      <c r="F79" s="20">
        <v>38880</v>
      </c>
      <c r="H79" s="29">
        <f t="shared" si="24"/>
        <v>24.4224853221951</v>
      </c>
      <c r="I79" s="29">
        <v>78</v>
      </c>
      <c r="J79" s="29">
        <f t="shared" si="25"/>
        <v>28.0614164401652</v>
      </c>
      <c r="K79" s="29">
        <f t="shared" si="26"/>
        <v>2.48767678629014</v>
      </c>
      <c r="N79" s="20">
        <f t="shared" si="19"/>
        <v>3</v>
      </c>
      <c r="O79" s="20">
        <f t="shared" si="20"/>
        <v>1.00262925774053</v>
      </c>
      <c r="P79" s="20">
        <f t="shared" si="21"/>
        <v>1.00242097213693</v>
      </c>
      <c r="Q79" s="20">
        <f t="shared" si="22"/>
        <v>1.00256685814114</v>
      </c>
      <c r="R79" s="20">
        <f t="shared" si="23"/>
        <v>1.00248139975138</v>
      </c>
    </row>
    <row r="80" spans="2:18">
      <c r="B80" s="28">
        <v>376</v>
      </c>
      <c r="C80" s="20">
        <v>383830</v>
      </c>
      <c r="D80" s="20">
        <v>15702.135</v>
      </c>
      <c r="E80" s="20">
        <v>440983</v>
      </c>
      <c r="F80" s="20">
        <v>39072</v>
      </c>
      <c r="H80" s="29">
        <f t="shared" si="24"/>
        <v>24.444446567298</v>
      </c>
      <c r="I80" s="29">
        <v>79</v>
      </c>
      <c r="J80" s="29">
        <f t="shared" si="25"/>
        <v>28.0842700690065</v>
      </c>
      <c r="K80" s="29">
        <f t="shared" si="26"/>
        <v>2.48832404001112</v>
      </c>
      <c r="N80" s="20">
        <f t="shared" si="19"/>
        <v>2</v>
      </c>
      <c r="O80" s="20">
        <f t="shared" si="20"/>
        <v>1.00278626768812</v>
      </c>
      <c r="P80" s="20">
        <f t="shared" si="21"/>
        <v>1.00233570760913</v>
      </c>
      <c r="Q80" s="20">
        <f t="shared" si="22"/>
        <v>1.00274378298609</v>
      </c>
      <c r="R80" s="20">
        <f t="shared" si="23"/>
        <v>1.00246609499022</v>
      </c>
    </row>
    <row r="81" spans="2:18">
      <c r="B81" s="28">
        <v>377</v>
      </c>
      <c r="C81" s="20">
        <v>384945</v>
      </c>
      <c r="D81" s="20">
        <v>15735.36</v>
      </c>
      <c r="E81" s="20">
        <v>442240</v>
      </c>
      <c r="F81" s="20">
        <v>39168</v>
      </c>
      <c r="H81" s="29">
        <f t="shared" si="24"/>
        <v>24.4636919651028</v>
      </c>
      <c r="I81" s="29">
        <v>80</v>
      </c>
      <c r="J81" s="29">
        <f t="shared" si="25"/>
        <v>28.1048542899559</v>
      </c>
      <c r="K81" s="29">
        <f t="shared" si="26"/>
        <v>2.48917088646208</v>
      </c>
      <c r="N81" s="20">
        <f t="shared" si="19"/>
        <v>1</v>
      </c>
      <c r="O81" s="20">
        <f t="shared" si="20"/>
        <v>1.00290493187088</v>
      </c>
      <c r="P81" s="20">
        <f t="shared" si="21"/>
        <v>1.00211595429539</v>
      </c>
      <c r="Q81" s="20">
        <f t="shared" si="22"/>
        <v>1.00285045001735</v>
      </c>
      <c r="R81" s="20">
        <f t="shared" si="23"/>
        <v>1.002457002457</v>
      </c>
    </row>
    <row r="82" spans="2:18">
      <c r="B82" s="28">
        <v>379</v>
      </c>
      <c r="C82" s="20">
        <v>387265</v>
      </c>
      <c r="D82" s="20">
        <v>15815.1</v>
      </c>
      <c r="E82" s="20">
        <v>444870</v>
      </c>
      <c r="F82" s="20">
        <v>39360</v>
      </c>
      <c r="H82" s="29">
        <f t="shared" si="24"/>
        <v>24.4870408660078</v>
      </c>
      <c r="I82" s="29">
        <v>81</v>
      </c>
      <c r="J82" s="29">
        <f t="shared" si="25"/>
        <v>28.1294459092892</v>
      </c>
      <c r="K82" s="29">
        <f t="shared" si="26"/>
        <v>2.48876074131684</v>
      </c>
      <c r="N82" s="20">
        <f t="shared" si="19"/>
        <v>2</v>
      </c>
      <c r="O82" s="20">
        <f t="shared" si="20"/>
        <v>1.00300889078931</v>
      </c>
      <c r="P82" s="20">
        <f t="shared" si="21"/>
        <v>1.0025305818615</v>
      </c>
      <c r="Q82" s="20">
        <f t="shared" si="22"/>
        <v>1.00296909080272</v>
      </c>
      <c r="R82" s="20">
        <f t="shared" si="23"/>
        <v>1.00244798407913</v>
      </c>
    </row>
    <row r="83" spans="2:18">
      <c r="B83" s="28">
        <v>389</v>
      </c>
      <c r="C83" s="20">
        <v>400975</v>
      </c>
      <c r="D83" s="20">
        <v>16187.22</v>
      </c>
      <c r="E83" s="20">
        <v>460601</v>
      </c>
      <c r="F83" s="20">
        <v>40320</v>
      </c>
      <c r="H83" s="29">
        <f t="shared" si="24"/>
        <v>24.7710848434753</v>
      </c>
      <c r="I83" s="29">
        <v>82</v>
      </c>
      <c r="J83" s="29">
        <f t="shared" si="25"/>
        <v>28.4546080179302</v>
      </c>
      <c r="K83" s="29">
        <f t="shared" si="26"/>
        <v>2.49085389585117</v>
      </c>
      <c r="N83" s="20">
        <f t="shared" si="19"/>
        <v>10</v>
      </c>
      <c r="O83" s="20">
        <f t="shared" si="20"/>
        <v>1.0034850454995</v>
      </c>
      <c r="P83" s="20">
        <f t="shared" si="21"/>
        <v>1.00232839272237</v>
      </c>
      <c r="Q83" s="20">
        <f t="shared" si="22"/>
        <v>1.00348105021215</v>
      </c>
      <c r="R83" s="20">
        <f t="shared" si="23"/>
        <v>1.00241266095148</v>
      </c>
    </row>
    <row r="84" spans="2:18">
      <c r="B84" s="28">
        <v>391</v>
      </c>
      <c r="C84" s="20">
        <v>404205</v>
      </c>
      <c r="D84" s="20">
        <v>16260.315</v>
      </c>
      <c r="E84" s="20">
        <v>464340</v>
      </c>
      <c r="F84" s="20">
        <v>40512</v>
      </c>
      <c r="H84" s="29">
        <f t="shared" si="24"/>
        <v>24.8583745148849</v>
      </c>
      <c r="I84" s="29">
        <v>83</v>
      </c>
      <c r="J84" s="29">
        <f t="shared" si="25"/>
        <v>28.5566423528695</v>
      </c>
      <c r="K84" s="29">
        <f t="shared" si="26"/>
        <v>2.49146464874758</v>
      </c>
      <c r="N84" s="20">
        <f t="shared" si="19"/>
        <v>2</v>
      </c>
      <c r="O84" s="20">
        <f t="shared" si="20"/>
        <v>1.00401960391603</v>
      </c>
      <c r="P84" s="20">
        <f t="shared" si="21"/>
        <v>1.00225525658047</v>
      </c>
      <c r="Q84" s="20">
        <f t="shared" si="22"/>
        <v>1.0040506237122</v>
      </c>
      <c r="R84" s="20">
        <f t="shared" si="23"/>
        <v>1.00237812464254</v>
      </c>
    </row>
    <row r="85" spans="2:18">
      <c r="B85" s="28">
        <v>394</v>
      </c>
      <c r="C85" s="20">
        <v>409405</v>
      </c>
      <c r="D85" s="20">
        <v>16373.28</v>
      </c>
      <c r="E85" s="20">
        <v>470375</v>
      </c>
      <c r="F85" s="20">
        <v>40800</v>
      </c>
      <c r="H85" s="29">
        <f t="shared" si="24"/>
        <v>25.0044584835781</v>
      </c>
      <c r="I85" s="29">
        <v>84</v>
      </c>
      <c r="J85" s="29">
        <f t="shared" si="25"/>
        <v>28.728208398073</v>
      </c>
      <c r="K85" s="29">
        <f t="shared" si="26"/>
        <v>2.49186479434786</v>
      </c>
      <c r="N85" s="20">
        <f t="shared" si="19"/>
        <v>3</v>
      </c>
      <c r="O85" s="20">
        <f t="shared" si="20"/>
        <v>1.00426999427044</v>
      </c>
      <c r="P85" s="20">
        <f t="shared" si="21"/>
        <v>1.00231041865016</v>
      </c>
      <c r="Q85" s="20">
        <f t="shared" si="22"/>
        <v>1.00431367937948</v>
      </c>
      <c r="R85" s="20">
        <f t="shared" si="23"/>
        <v>1.00236407499173</v>
      </c>
    </row>
    <row r="86" spans="2:18">
      <c r="B86" s="28">
        <v>403</v>
      </c>
      <c r="C86" s="20">
        <v>427925</v>
      </c>
      <c r="D86" s="20">
        <v>16705.53</v>
      </c>
      <c r="E86" s="20">
        <v>492020</v>
      </c>
      <c r="F86" s="20">
        <v>41664</v>
      </c>
      <c r="H86" s="29">
        <f t="shared" si="24"/>
        <v>25.6157691494972</v>
      </c>
      <c r="I86" s="29">
        <v>85</v>
      </c>
      <c r="J86" s="29">
        <f t="shared" si="25"/>
        <v>29.4525226077832</v>
      </c>
      <c r="K86" s="29">
        <f t="shared" si="26"/>
        <v>2.49402443382521</v>
      </c>
      <c r="N86" s="20">
        <f t="shared" si="19"/>
        <v>9</v>
      </c>
      <c r="O86" s="20">
        <f t="shared" si="20"/>
        <v>1.0049279984426</v>
      </c>
      <c r="P86" s="20">
        <f t="shared" si="21"/>
        <v>1.00223461130799</v>
      </c>
      <c r="Q86" s="20">
        <f t="shared" si="22"/>
        <v>1.00501130559442</v>
      </c>
      <c r="R86" s="20">
        <f t="shared" si="23"/>
        <v>1.00233108667601</v>
      </c>
    </row>
    <row r="87" spans="2:18">
      <c r="B87" s="28">
        <v>404</v>
      </c>
      <c r="C87" s="20">
        <v>430295</v>
      </c>
      <c r="D87" s="20">
        <v>16745.4</v>
      </c>
      <c r="E87" s="20">
        <v>494798</v>
      </c>
      <c r="F87" s="20">
        <v>41760</v>
      </c>
      <c r="H87" s="29">
        <f t="shared" si="24"/>
        <v>25.6963106285905</v>
      </c>
      <c r="I87" s="29">
        <v>86</v>
      </c>
      <c r="J87" s="29">
        <f t="shared" si="25"/>
        <v>29.5482938598063</v>
      </c>
      <c r="K87" s="29">
        <f t="shared" si="26"/>
        <v>2.49381919810814</v>
      </c>
      <c r="N87" s="20">
        <f t="shared" si="19"/>
        <v>1</v>
      </c>
      <c r="O87" s="20">
        <f t="shared" si="20"/>
        <v>1.00553835368347</v>
      </c>
      <c r="P87" s="20">
        <f t="shared" si="21"/>
        <v>1.00238663484487</v>
      </c>
      <c r="Q87" s="20">
        <f t="shared" si="22"/>
        <v>1.00564611194667</v>
      </c>
      <c r="R87" s="20">
        <f t="shared" si="23"/>
        <v>1.00230414746544</v>
      </c>
    </row>
    <row r="88" spans="2:18">
      <c r="B88" s="28">
        <v>406</v>
      </c>
      <c r="C88" s="20">
        <v>435235</v>
      </c>
      <c r="D88" s="20">
        <v>21024.78</v>
      </c>
      <c r="E88" s="20">
        <v>625758</v>
      </c>
      <c r="F88" s="20">
        <v>41952</v>
      </c>
      <c r="H88" s="29">
        <f t="shared" si="24"/>
        <v>20.701048952712</v>
      </c>
      <c r="I88" s="29">
        <v>87</v>
      </c>
      <c r="J88" s="29">
        <f t="shared" si="25"/>
        <v>29.7628798018338</v>
      </c>
      <c r="K88" s="29">
        <f t="shared" si="26"/>
        <v>1.99535976119607</v>
      </c>
      <c r="N88" s="20">
        <f t="shared" si="19"/>
        <v>2</v>
      </c>
      <c r="O88" s="20">
        <f t="shared" si="20"/>
        <v>1.00572386664473</v>
      </c>
      <c r="P88" s="20">
        <f t="shared" si="21"/>
        <v>1.12051575426477</v>
      </c>
      <c r="Q88" s="20">
        <f t="shared" si="22"/>
        <v>1.12457710487484</v>
      </c>
      <c r="R88" s="20">
        <f t="shared" si="23"/>
        <v>1.00229621427471</v>
      </c>
    </row>
    <row r="89" spans="2:18">
      <c r="B89" s="28">
        <v>407</v>
      </c>
      <c r="C89" s="20">
        <v>437810</v>
      </c>
      <c r="D89" s="20">
        <v>21071.295</v>
      </c>
      <c r="E89" s="20">
        <v>629551</v>
      </c>
      <c r="F89" s="20">
        <v>42048</v>
      </c>
      <c r="H89" s="29">
        <f t="shared" si="24"/>
        <v>20.7775554373853</v>
      </c>
      <c r="I89" s="29">
        <v>88</v>
      </c>
      <c r="J89" s="29">
        <f t="shared" si="25"/>
        <v>29.8771860011452</v>
      </c>
      <c r="K89" s="29">
        <f t="shared" si="26"/>
        <v>1.99551095459486</v>
      </c>
      <c r="N89" s="20">
        <f t="shared" si="19"/>
        <v>1</v>
      </c>
      <c r="O89" s="20">
        <f t="shared" si="20"/>
        <v>1.00591634404402</v>
      </c>
      <c r="P89" s="20">
        <f t="shared" si="21"/>
        <v>1.00221238938053</v>
      </c>
      <c r="Q89" s="20">
        <f t="shared" si="22"/>
        <v>1.00606144867505</v>
      </c>
      <c r="R89" s="20">
        <f t="shared" si="23"/>
        <v>1.00228832951945</v>
      </c>
    </row>
    <row r="90" spans="2:18">
      <c r="B90" s="28">
        <v>413</v>
      </c>
      <c r="C90" s="20">
        <v>454935</v>
      </c>
      <c r="D90" s="20">
        <v>21350.385</v>
      </c>
      <c r="E90" s="20">
        <v>654812</v>
      </c>
      <c r="F90" s="20">
        <v>42624</v>
      </c>
      <c r="H90" s="29">
        <f t="shared" si="24"/>
        <v>21.3080466698844</v>
      </c>
      <c r="I90" s="29">
        <v>89</v>
      </c>
      <c r="J90" s="29">
        <f t="shared" si="25"/>
        <v>30.669798226121</v>
      </c>
      <c r="K90" s="29">
        <f t="shared" si="26"/>
        <v>1.99640428029752</v>
      </c>
      <c r="N90" s="20">
        <f t="shared" si="19"/>
        <v>6</v>
      </c>
      <c r="O90" s="20">
        <f t="shared" si="20"/>
        <v>1.00641541204555</v>
      </c>
      <c r="P90" s="20">
        <f t="shared" si="21"/>
        <v>1.00219542051044</v>
      </c>
      <c r="Q90" s="20">
        <f t="shared" si="22"/>
        <v>1.0065784275336</v>
      </c>
      <c r="R90" s="20">
        <f t="shared" si="23"/>
        <v>1.00227018164498</v>
      </c>
    </row>
    <row r="91" spans="2:18">
      <c r="B91" s="28">
        <v>417</v>
      </c>
      <c r="C91" s="20">
        <v>468130</v>
      </c>
      <c r="D91" s="20">
        <v>21536.445</v>
      </c>
      <c r="E91" s="20">
        <v>674311</v>
      </c>
      <c r="F91" s="20">
        <v>43008</v>
      </c>
      <c r="H91" s="29">
        <f t="shared" si="24"/>
        <v>21.7366422359865</v>
      </c>
      <c r="I91" s="29">
        <v>90</v>
      </c>
      <c r="J91" s="29">
        <f t="shared" si="25"/>
        <v>31.3102278486538</v>
      </c>
      <c r="K91" s="29">
        <f t="shared" si="26"/>
        <v>1.99698696790487</v>
      </c>
      <c r="N91" s="20">
        <f t="shared" si="19"/>
        <v>4</v>
      </c>
      <c r="O91" s="20">
        <f t="shared" si="20"/>
        <v>1.00717347788437</v>
      </c>
      <c r="P91" s="20">
        <f t="shared" si="21"/>
        <v>1.00217156544674</v>
      </c>
      <c r="Q91" s="20">
        <f t="shared" si="22"/>
        <v>1.00736278732326</v>
      </c>
      <c r="R91" s="20">
        <f t="shared" si="23"/>
        <v>1.00224468303296</v>
      </c>
    </row>
    <row r="92" spans="2:18">
      <c r="B92" s="28">
        <v>420</v>
      </c>
      <c r="C92" s="20">
        <v>479075</v>
      </c>
      <c r="D92" s="20">
        <v>21675.99</v>
      </c>
      <c r="E92" s="20">
        <v>690519</v>
      </c>
      <c r="F92" s="20">
        <v>43296</v>
      </c>
      <c r="H92" s="29">
        <f t="shared" si="24"/>
        <v>22.1016433390124</v>
      </c>
      <c r="I92" s="29">
        <v>91</v>
      </c>
      <c r="J92" s="29">
        <f t="shared" si="25"/>
        <v>31.856399638494</v>
      </c>
      <c r="K92" s="29">
        <f t="shared" si="26"/>
        <v>1.99741741899678</v>
      </c>
      <c r="N92" s="20">
        <f t="shared" si="19"/>
        <v>3</v>
      </c>
      <c r="O92" s="20">
        <f t="shared" si="20"/>
        <v>1.0077334586541</v>
      </c>
      <c r="P92" s="20">
        <f t="shared" si="21"/>
        <v>1.00215517908017</v>
      </c>
      <c r="Q92" s="20">
        <f t="shared" si="22"/>
        <v>1.00794877843565</v>
      </c>
      <c r="R92" s="20">
        <f t="shared" si="23"/>
        <v>1.00222717884901</v>
      </c>
    </row>
    <row r="93" spans="2:18">
      <c r="B93" s="28">
        <v>421</v>
      </c>
      <c r="C93" s="20">
        <v>482940</v>
      </c>
      <c r="D93" s="20">
        <v>21722.505</v>
      </c>
      <c r="E93" s="20">
        <v>696248</v>
      </c>
      <c r="F93" s="20">
        <v>43392</v>
      </c>
      <c r="H93" s="29">
        <f t="shared" si="24"/>
        <v>22.2322425521366</v>
      </c>
      <c r="I93" s="29">
        <v>92</v>
      </c>
      <c r="J93" s="29">
        <f t="shared" si="25"/>
        <v>32.0519203471239</v>
      </c>
      <c r="K93" s="29">
        <f t="shared" si="26"/>
        <v>1.99755967371166</v>
      </c>
      <c r="N93" s="20">
        <f t="shared" si="19"/>
        <v>1</v>
      </c>
      <c r="O93" s="20">
        <f t="shared" si="20"/>
        <v>1.00806763032928</v>
      </c>
      <c r="P93" s="20">
        <f t="shared" si="21"/>
        <v>1.00214592274678</v>
      </c>
      <c r="Q93" s="20">
        <f t="shared" si="22"/>
        <v>1.008296658021</v>
      </c>
      <c r="R93" s="20">
        <f t="shared" si="23"/>
        <v>1.00221729490022</v>
      </c>
    </row>
    <row r="94" spans="2:18">
      <c r="B94" s="28">
        <v>422</v>
      </c>
      <c r="C94" s="20">
        <v>486920</v>
      </c>
      <c r="D94" s="20">
        <v>21769.02</v>
      </c>
      <c r="E94" s="20">
        <v>702148</v>
      </c>
      <c r="F94" s="20">
        <v>43488</v>
      </c>
      <c r="H94" s="29">
        <f t="shared" si="24"/>
        <v>22.3675663856251</v>
      </c>
      <c r="I94" s="29">
        <v>93</v>
      </c>
      <c r="J94" s="29">
        <f t="shared" si="25"/>
        <v>32.2544606968986</v>
      </c>
      <c r="K94" s="29">
        <f t="shared" si="26"/>
        <v>1.99770132050042</v>
      </c>
      <c r="N94" s="20">
        <f t="shared" si="19"/>
        <v>1</v>
      </c>
      <c r="O94" s="20">
        <f t="shared" si="20"/>
        <v>1.0082411893817</v>
      </c>
      <c r="P94" s="20">
        <f t="shared" si="21"/>
        <v>1.00214132762313</v>
      </c>
      <c r="Q94" s="20">
        <f t="shared" si="22"/>
        <v>1.00847399202583</v>
      </c>
      <c r="R94" s="20">
        <f t="shared" si="23"/>
        <v>1.00221238938053</v>
      </c>
    </row>
    <row r="95" spans="2:18">
      <c r="B95" s="28">
        <v>424</v>
      </c>
      <c r="C95" s="20">
        <v>495230</v>
      </c>
      <c r="D95" s="20">
        <v>21862.05</v>
      </c>
      <c r="E95" s="20">
        <v>714483</v>
      </c>
      <c r="F95" s="20">
        <v>43680</v>
      </c>
      <c r="H95" s="29">
        <f t="shared" si="24"/>
        <v>22.6524959919129</v>
      </c>
      <c r="I95" s="29">
        <v>94</v>
      </c>
      <c r="J95" s="29">
        <f t="shared" si="25"/>
        <v>32.6814274050238</v>
      </c>
      <c r="K95" s="29">
        <f t="shared" si="26"/>
        <v>1.99798280582105</v>
      </c>
      <c r="N95" s="20">
        <f t="shared" si="19"/>
        <v>2</v>
      </c>
      <c r="O95" s="20">
        <f t="shared" si="20"/>
        <v>1.00849712868001</v>
      </c>
      <c r="P95" s="20">
        <f t="shared" si="21"/>
        <v>1.00213447414681</v>
      </c>
      <c r="Q95" s="20">
        <f t="shared" si="22"/>
        <v>1.00874551864048</v>
      </c>
      <c r="R95" s="20">
        <f t="shared" si="23"/>
        <v>1.00220507434234</v>
      </c>
    </row>
    <row r="96" spans="2:18">
      <c r="B96" s="28">
        <v>425</v>
      </c>
      <c r="C96" s="20">
        <v>499570</v>
      </c>
      <c r="D96" s="20">
        <v>21908.565</v>
      </c>
      <c r="E96" s="20">
        <v>720927</v>
      </c>
      <c r="F96" s="20">
        <v>43776</v>
      </c>
      <c r="H96" s="29">
        <f t="shared" si="24"/>
        <v>22.8024975620265</v>
      </c>
      <c r="I96" s="29">
        <v>95</v>
      </c>
      <c r="J96" s="29">
        <f t="shared" si="25"/>
        <v>32.9061716273978</v>
      </c>
      <c r="K96" s="29">
        <f t="shared" si="26"/>
        <v>1.99812265203129</v>
      </c>
      <c r="N96" s="20">
        <f t="shared" si="19"/>
        <v>1</v>
      </c>
      <c r="O96" s="20">
        <f t="shared" si="20"/>
        <v>1.00876360478969</v>
      </c>
      <c r="P96" s="20">
        <f t="shared" si="21"/>
        <v>1.00212765957447</v>
      </c>
      <c r="Q96" s="20">
        <f t="shared" si="22"/>
        <v>1.00901910892212</v>
      </c>
      <c r="R96" s="20">
        <f t="shared" si="23"/>
        <v>1.0021978021978</v>
      </c>
    </row>
    <row r="97" spans="2:18">
      <c r="B97" s="28">
        <v>427</v>
      </c>
      <c r="C97" s="20">
        <v>508640</v>
      </c>
      <c r="D97" s="20">
        <v>22001.595</v>
      </c>
      <c r="E97" s="20">
        <v>734402</v>
      </c>
      <c r="F97" s="20">
        <v>43968</v>
      </c>
      <c r="H97" s="29">
        <f t="shared" si="24"/>
        <v>23.1183239215157</v>
      </c>
      <c r="I97" s="29">
        <v>96</v>
      </c>
      <c r="J97" s="29">
        <f t="shared" si="25"/>
        <v>33.3794890779509</v>
      </c>
      <c r="K97" s="29">
        <f t="shared" si="26"/>
        <v>1.99840057050409</v>
      </c>
      <c r="N97" s="20">
        <f t="shared" si="19"/>
        <v>2</v>
      </c>
      <c r="O97" s="20">
        <f t="shared" si="20"/>
        <v>1.0090369734692</v>
      </c>
      <c r="P97" s="20">
        <f t="shared" si="21"/>
        <v>1.00212089315664</v>
      </c>
      <c r="Q97" s="20">
        <f t="shared" si="22"/>
        <v>1.00930233965906</v>
      </c>
      <c r="R97" s="20">
        <f t="shared" si="23"/>
        <v>1.00219058312892</v>
      </c>
    </row>
    <row r="98" spans="2:18">
      <c r="B98" s="31">
        <v>428</v>
      </c>
      <c r="C98" s="20">
        <v>513375</v>
      </c>
      <c r="D98" s="20">
        <v>22048.11</v>
      </c>
      <c r="E98" s="20">
        <v>741443</v>
      </c>
      <c r="F98" s="20">
        <v>44064</v>
      </c>
      <c r="H98" s="29">
        <f t="shared" si="24"/>
        <v>23.2843087230606</v>
      </c>
      <c r="I98" s="29">
        <v>97</v>
      </c>
      <c r="J98" s="29">
        <f t="shared" si="25"/>
        <v>33.6284153154171</v>
      </c>
      <c r="K98" s="29">
        <f t="shared" si="26"/>
        <v>1.99853865025165</v>
      </c>
      <c r="N98" s="20">
        <f t="shared" si="19"/>
        <v>1</v>
      </c>
      <c r="O98" s="20">
        <f t="shared" si="20"/>
        <v>1.00930913809374</v>
      </c>
      <c r="P98" s="20">
        <f t="shared" si="21"/>
        <v>1.00211416490486</v>
      </c>
      <c r="Q98" s="20">
        <f t="shared" si="22"/>
        <v>1.0095873921912</v>
      </c>
      <c r="R98" s="20">
        <f t="shared" si="23"/>
        <v>1.00218340611354</v>
      </c>
    </row>
    <row r="99" spans="2:18">
      <c r="B99" s="28">
        <v>433</v>
      </c>
      <c r="C99" s="20">
        <v>539230</v>
      </c>
      <c r="D99" s="20">
        <v>22280.685</v>
      </c>
      <c r="E99" s="20">
        <v>779943</v>
      </c>
      <c r="F99" s="20">
        <v>44544</v>
      </c>
      <c r="H99" s="29">
        <f t="shared" si="24"/>
        <v>24.2016796162237</v>
      </c>
      <c r="I99" s="29">
        <v>98</v>
      </c>
      <c r="J99" s="29">
        <f t="shared" si="25"/>
        <v>35.0053420709462</v>
      </c>
      <c r="K99" s="29">
        <f t="shared" si="26"/>
        <v>1.99922040098857</v>
      </c>
      <c r="N99" s="20">
        <f t="shared" si="19"/>
        <v>5</v>
      </c>
      <c r="O99" s="20">
        <f t="shared" si="20"/>
        <v>1.00987556950243</v>
      </c>
      <c r="P99" s="20">
        <f t="shared" si="21"/>
        <v>1.00210085886122</v>
      </c>
      <c r="Q99" s="20">
        <f t="shared" si="22"/>
        <v>1.01017593680033</v>
      </c>
      <c r="R99" s="20">
        <f t="shared" si="23"/>
        <v>1.00216921778915</v>
      </c>
    </row>
    <row r="100" spans="2:18">
      <c r="B100" s="28">
        <v>436</v>
      </c>
      <c r="C100" s="20">
        <v>556655</v>
      </c>
      <c r="D100" s="20">
        <v>22420.23</v>
      </c>
      <c r="E100" s="20">
        <v>805922</v>
      </c>
      <c r="F100" s="20">
        <v>44832</v>
      </c>
      <c r="H100" s="29">
        <f t="shared" si="24"/>
        <v>24.8282466326171</v>
      </c>
      <c r="I100" s="29">
        <v>99</v>
      </c>
      <c r="J100" s="29">
        <f t="shared" si="25"/>
        <v>35.9461968052959</v>
      </c>
      <c r="K100" s="29">
        <f t="shared" si="26"/>
        <v>1.99962266221176</v>
      </c>
      <c r="N100" s="20">
        <f t="shared" ref="N100:N134" si="27">B100-B99</f>
        <v>3</v>
      </c>
      <c r="O100" s="20">
        <f t="shared" ref="O100:O134" si="28">POWER(C100/C99,1/N100)</f>
        <v>1.01065754546495</v>
      </c>
      <c r="P100" s="20">
        <f t="shared" ref="P100:P134" si="29">POWER(D100/D99,1/$N100)</f>
        <v>1.00208333935526</v>
      </c>
      <c r="Q100" s="20">
        <f t="shared" ref="Q100:Q134" si="30">POWER(E100/E99,1/$N100)</f>
        <v>1.01098190441612</v>
      </c>
      <c r="R100" s="20">
        <f t="shared" ref="R100:R134" si="31">POWER(F100/F99,1/$N100)</f>
        <v>1.00215054425788</v>
      </c>
    </row>
    <row r="101" spans="2:18">
      <c r="B101" s="28">
        <v>440</v>
      </c>
      <c r="C101" s="20">
        <v>582410</v>
      </c>
      <c r="D101" s="20">
        <v>22606.29</v>
      </c>
      <c r="E101" s="20">
        <v>844339</v>
      </c>
      <c r="F101" s="20">
        <v>45216</v>
      </c>
      <c r="H101" s="29">
        <f t="shared" si="24"/>
        <v>25.7631836095175</v>
      </c>
      <c r="I101" s="29">
        <v>100</v>
      </c>
      <c r="J101" s="29">
        <f t="shared" si="25"/>
        <v>37.3497376172738</v>
      </c>
      <c r="K101" s="29">
        <f t="shared" si="26"/>
        <v>2.00015128532811</v>
      </c>
      <c r="N101" s="20">
        <f t="shared" si="27"/>
        <v>4</v>
      </c>
      <c r="O101" s="20">
        <f t="shared" si="28"/>
        <v>1.01137142076084</v>
      </c>
      <c r="P101" s="20">
        <f t="shared" si="29"/>
        <v>1.00206826337459</v>
      </c>
      <c r="Q101" s="20">
        <f t="shared" si="30"/>
        <v>1.01170980649899</v>
      </c>
      <c r="R101" s="20">
        <f t="shared" si="31"/>
        <v>1.00213448386115</v>
      </c>
    </row>
    <row r="102" spans="2:18">
      <c r="B102" s="28">
        <v>442</v>
      </c>
      <c r="C102" s="20">
        <v>596465</v>
      </c>
      <c r="D102" s="20">
        <v>22699.32</v>
      </c>
      <c r="E102" s="20">
        <v>865317</v>
      </c>
      <c r="F102" s="20">
        <v>45408</v>
      </c>
      <c r="H102" s="29">
        <f t="shared" si="24"/>
        <v>26.27677833521</v>
      </c>
      <c r="I102" s="29">
        <v>101</v>
      </c>
      <c r="J102" s="29">
        <f t="shared" si="25"/>
        <v>38.1208335756313</v>
      </c>
      <c r="K102" s="29">
        <f t="shared" si="26"/>
        <v>2.00041234715401</v>
      </c>
      <c r="N102" s="20">
        <f t="shared" si="27"/>
        <v>2</v>
      </c>
      <c r="O102" s="20">
        <f t="shared" si="28"/>
        <v>1.01199431025522</v>
      </c>
      <c r="P102" s="20">
        <f t="shared" si="29"/>
        <v>1.00205550062731</v>
      </c>
      <c r="Q102" s="20">
        <f t="shared" si="30"/>
        <v>1.01234651717471</v>
      </c>
      <c r="R102" s="20">
        <f t="shared" si="31"/>
        <v>1.00212089315664</v>
      </c>
    </row>
    <row r="103" spans="2:18">
      <c r="B103" s="28">
        <v>454</v>
      </c>
      <c r="C103" s="20">
        <v>700410</v>
      </c>
      <c r="D103" s="20">
        <v>23257.5</v>
      </c>
      <c r="E103" s="20">
        <v>1020875</v>
      </c>
      <c r="F103" s="20">
        <v>46560</v>
      </c>
      <c r="H103" s="29">
        <f t="shared" si="24"/>
        <v>30.1154466301193</v>
      </c>
      <c r="I103" s="29">
        <v>102</v>
      </c>
      <c r="J103" s="29">
        <f t="shared" si="25"/>
        <v>43.8944426529077</v>
      </c>
      <c r="K103" s="29">
        <f t="shared" si="26"/>
        <v>2.00193485972267</v>
      </c>
      <c r="N103" s="20">
        <f t="shared" si="27"/>
        <v>12</v>
      </c>
      <c r="O103" s="20">
        <f t="shared" si="28"/>
        <v>1.01347711802436</v>
      </c>
      <c r="P103" s="20">
        <f t="shared" si="29"/>
        <v>1.00202644151039</v>
      </c>
      <c r="Q103" s="20">
        <f t="shared" si="30"/>
        <v>1.0138719572806</v>
      </c>
      <c r="R103" s="20">
        <f t="shared" si="31"/>
        <v>1.00208997282544</v>
      </c>
    </row>
    <row r="104" spans="2:18">
      <c r="B104" s="28">
        <v>455</v>
      </c>
      <c r="C104" s="20">
        <v>710830</v>
      </c>
      <c r="D104" s="20">
        <v>23304.015</v>
      </c>
      <c r="E104" s="20">
        <v>1036499</v>
      </c>
      <c r="F104" s="20">
        <v>46656</v>
      </c>
      <c r="H104" s="29">
        <f t="shared" ref="H104:H134" si="32">C104/$D104</f>
        <v>30.5024692097049</v>
      </c>
      <c r="I104" s="29">
        <v>103</v>
      </c>
      <c r="J104" s="29">
        <f t="shared" ref="J104:J134" si="33">E104/$D104</f>
        <v>44.4772714058071</v>
      </c>
      <c r="K104" s="29">
        <f t="shared" ref="K104:K134" si="34">F104/$D104</f>
        <v>2.00205844357721</v>
      </c>
      <c r="N104" s="20">
        <f t="shared" si="27"/>
        <v>1</v>
      </c>
      <c r="O104" s="20">
        <f t="shared" si="28"/>
        <v>1.01487700061393</v>
      </c>
      <c r="P104" s="20">
        <f t="shared" si="29"/>
        <v>1.002</v>
      </c>
      <c r="Q104" s="20">
        <f t="shared" si="30"/>
        <v>1.01530451818293</v>
      </c>
      <c r="R104" s="20">
        <f t="shared" si="31"/>
        <v>1.0020618556701</v>
      </c>
    </row>
    <row r="105" spans="2:18">
      <c r="B105" s="28">
        <v>456</v>
      </c>
      <c r="C105" s="20">
        <v>721565</v>
      </c>
      <c r="D105" s="20">
        <v>23350.53</v>
      </c>
      <c r="E105" s="20">
        <v>1052591</v>
      </c>
      <c r="F105" s="20">
        <v>46752</v>
      </c>
      <c r="H105" s="29">
        <f t="shared" si="32"/>
        <v>30.9014399244899</v>
      </c>
      <c r="I105" s="29">
        <v>104</v>
      </c>
      <c r="J105" s="29">
        <f t="shared" si="33"/>
        <v>45.0778205034318</v>
      </c>
      <c r="K105" s="29">
        <f t="shared" si="34"/>
        <v>2.0021815350658</v>
      </c>
      <c r="N105" s="20">
        <f t="shared" si="27"/>
        <v>1</v>
      </c>
      <c r="O105" s="20">
        <f t="shared" si="28"/>
        <v>1.01510206378459</v>
      </c>
      <c r="P105" s="20">
        <f t="shared" si="29"/>
        <v>1.00199600798403</v>
      </c>
      <c r="Q105" s="20">
        <f t="shared" si="30"/>
        <v>1.01552534059367</v>
      </c>
      <c r="R105" s="20">
        <f t="shared" si="31"/>
        <v>1.00205761316872</v>
      </c>
    </row>
    <row r="106" spans="2:18">
      <c r="B106" s="28">
        <v>463</v>
      </c>
      <c r="C106" s="20">
        <v>806200</v>
      </c>
      <c r="D106" s="20">
        <v>23676.135</v>
      </c>
      <c r="E106" s="20">
        <v>1179577</v>
      </c>
      <c r="F106" s="20">
        <v>47424</v>
      </c>
      <c r="H106" s="29">
        <f t="shared" si="32"/>
        <v>34.0511658680777</v>
      </c>
      <c r="I106" s="29">
        <v>105</v>
      </c>
      <c r="J106" s="29">
        <f t="shared" si="33"/>
        <v>49.8213496417384</v>
      </c>
      <c r="K106" s="29">
        <f t="shared" si="34"/>
        <v>2.00302963300387</v>
      </c>
      <c r="N106" s="20">
        <f t="shared" si="27"/>
        <v>7</v>
      </c>
      <c r="O106" s="20">
        <f t="shared" si="28"/>
        <v>1.01597038292031</v>
      </c>
      <c r="P106" s="20">
        <f t="shared" si="29"/>
        <v>1.00198022904885</v>
      </c>
      <c r="Q106" s="20">
        <f t="shared" si="30"/>
        <v>1.01640469704824</v>
      </c>
      <c r="R106" s="20">
        <f t="shared" si="31"/>
        <v>1.00204085029234</v>
      </c>
    </row>
    <row r="107" spans="2:18">
      <c r="B107" s="28">
        <v>464</v>
      </c>
      <c r="C107" s="20">
        <v>819775</v>
      </c>
      <c r="D107" s="20">
        <v>23722.65</v>
      </c>
      <c r="E107" s="20">
        <v>1199956</v>
      </c>
      <c r="F107" s="20">
        <v>47520</v>
      </c>
      <c r="H107" s="29">
        <f t="shared" si="32"/>
        <v>34.5566368006947</v>
      </c>
      <c r="I107" s="29">
        <v>106</v>
      </c>
      <c r="J107" s="29">
        <f t="shared" si="33"/>
        <v>50.5827131454538</v>
      </c>
      <c r="K107" s="29">
        <f t="shared" si="34"/>
        <v>2.00314888935258</v>
      </c>
      <c r="N107" s="20">
        <f t="shared" si="27"/>
        <v>1</v>
      </c>
      <c r="O107" s="20">
        <f t="shared" si="28"/>
        <v>1.0168382535351</v>
      </c>
      <c r="P107" s="20">
        <f t="shared" si="29"/>
        <v>1.00196463654224</v>
      </c>
      <c r="Q107" s="20">
        <f t="shared" si="30"/>
        <v>1.0172765321806</v>
      </c>
      <c r="R107" s="20">
        <f t="shared" si="31"/>
        <v>1.00202429149798</v>
      </c>
    </row>
    <row r="108" spans="2:18">
      <c r="B108" s="28">
        <v>477</v>
      </c>
      <c r="C108" s="20">
        <v>1037900</v>
      </c>
      <c r="D108" s="20">
        <v>24327.345</v>
      </c>
      <c r="E108" s="20">
        <v>1527737</v>
      </c>
      <c r="F108" s="20">
        <v>48768</v>
      </c>
      <c r="H108" s="29">
        <f t="shared" si="32"/>
        <v>42.6639240739176</v>
      </c>
      <c r="I108" s="29">
        <v>107</v>
      </c>
      <c r="J108" s="29">
        <f t="shared" si="33"/>
        <v>62.7991669456737</v>
      </c>
      <c r="K108" s="29">
        <f t="shared" si="34"/>
        <v>2.00465772158861</v>
      </c>
      <c r="N108" s="20">
        <f t="shared" si="27"/>
        <v>13</v>
      </c>
      <c r="O108" s="20">
        <f t="shared" si="28"/>
        <v>1.01831373892324</v>
      </c>
      <c r="P108" s="20">
        <f t="shared" si="29"/>
        <v>1.00193808630823</v>
      </c>
      <c r="Q108" s="20">
        <f t="shared" si="30"/>
        <v>1.01875075650897</v>
      </c>
      <c r="R108" s="20">
        <f t="shared" si="31"/>
        <v>1.00199611921489</v>
      </c>
    </row>
    <row r="109" spans="2:18">
      <c r="B109" s="28">
        <v>480</v>
      </c>
      <c r="C109" s="20">
        <v>1101250</v>
      </c>
      <c r="D109" s="20">
        <v>24466.89</v>
      </c>
      <c r="E109" s="20">
        <v>1622986</v>
      </c>
      <c r="F109" s="20">
        <v>49056</v>
      </c>
      <c r="H109" s="29">
        <f t="shared" si="32"/>
        <v>45.0098071311883</v>
      </c>
      <c r="I109" s="29">
        <v>108</v>
      </c>
      <c r="J109" s="29">
        <f t="shared" si="33"/>
        <v>66.33397215584</v>
      </c>
      <c r="K109" s="29">
        <f t="shared" si="34"/>
        <v>2.00499532224978</v>
      </c>
      <c r="N109" s="20">
        <f t="shared" si="27"/>
        <v>3</v>
      </c>
      <c r="O109" s="20">
        <f t="shared" si="28"/>
        <v>1.01994511710939</v>
      </c>
      <c r="P109" s="20">
        <f t="shared" si="29"/>
        <v>1.00190840157573</v>
      </c>
      <c r="Q109" s="20">
        <f t="shared" si="30"/>
        <v>1.02036462168764</v>
      </c>
      <c r="R109" s="20">
        <f t="shared" si="31"/>
        <v>1.0019646415927</v>
      </c>
    </row>
    <row r="110" spans="2:18">
      <c r="B110" s="28">
        <v>482</v>
      </c>
      <c r="C110" s="20">
        <v>1146695</v>
      </c>
      <c r="D110" s="20">
        <v>24559.92</v>
      </c>
      <c r="E110" s="20">
        <v>1691341</v>
      </c>
      <c r="F110" s="20">
        <v>49248</v>
      </c>
      <c r="H110" s="29">
        <f t="shared" si="32"/>
        <v>46.6896879142929</v>
      </c>
      <c r="I110" s="29">
        <v>109</v>
      </c>
      <c r="J110" s="29">
        <f t="shared" si="33"/>
        <v>68.8659002146587</v>
      </c>
      <c r="K110" s="29">
        <f t="shared" si="34"/>
        <v>2.00521825803993</v>
      </c>
      <c r="N110" s="20">
        <f t="shared" si="27"/>
        <v>2</v>
      </c>
      <c r="O110" s="20">
        <f t="shared" si="28"/>
        <v>1.02042478524301</v>
      </c>
      <c r="P110" s="20">
        <f t="shared" si="29"/>
        <v>1.001899336944</v>
      </c>
      <c r="Q110" s="20">
        <f t="shared" si="30"/>
        <v>1.02084122875025</v>
      </c>
      <c r="R110" s="20">
        <f t="shared" si="31"/>
        <v>1.00195503607939</v>
      </c>
    </row>
    <row r="111" spans="2:18">
      <c r="B111" s="28">
        <v>488</v>
      </c>
      <c r="C111" s="20">
        <v>1300240</v>
      </c>
      <c r="D111" s="20">
        <v>24839.01</v>
      </c>
      <c r="E111" s="20">
        <v>1922397</v>
      </c>
      <c r="F111" s="20">
        <v>49824</v>
      </c>
      <c r="H111" s="29">
        <f t="shared" si="32"/>
        <v>52.3466917562334</v>
      </c>
      <c r="I111" s="29">
        <v>110</v>
      </c>
      <c r="J111" s="29">
        <f t="shared" si="33"/>
        <v>77.3942681290438</v>
      </c>
      <c r="K111" s="29">
        <f t="shared" si="34"/>
        <v>2.00587704582429</v>
      </c>
      <c r="N111" s="20">
        <f t="shared" si="27"/>
        <v>6</v>
      </c>
      <c r="O111" s="20">
        <f t="shared" si="28"/>
        <v>1.02116503007918</v>
      </c>
      <c r="P111" s="20">
        <f t="shared" si="29"/>
        <v>1.00188503365535</v>
      </c>
      <c r="Q111" s="20">
        <f t="shared" si="30"/>
        <v>1.02157122279501</v>
      </c>
      <c r="R111" s="20">
        <f t="shared" si="31"/>
        <v>1.00193988548053</v>
      </c>
    </row>
    <row r="112" spans="2:18">
      <c r="B112" s="28">
        <v>490</v>
      </c>
      <c r="C112" s="20">
        <v>1357755</v>
      </c>
      <c r="D112" s="20">
        <v>24932.04</v>
      </c>
      <c r="E112" s="20">
        <v>2008978</v>
      </c>
      <c r="F112" s="20">
        <v>50016</v>
      </c>
      <c r="H112" s="29">
        <f t="shared" si="32"/>
        <v>54.4582392776524</v>
      </c>
      <c r="I112" s="29">
        <v>111</v>
      </c>
      <c r="J112" s="29">
        <f t="shared" si="33"/>
        <v>80.5781636801481</v>
      </c>
      <c r="K112" s="29">
        <f t="shared" si="34"/>
        <v>2.00609336420124</v>
      </c>
      <c r="N112" s="20">
        <f t="shared" si="27"/>
        <v>2</v>
      </c>
      <c r="O112" s="20">
        <f t="shared" si="28"/>
        <v>1.02187775266383</v>
      </c>
      <c r="P112" s="20">
        <f t="shared" si="29"/>
        <v>1.00187090902574</v>
      </c>
      <c r="Q112" s="20">
        <f t="shared" si="30"/>
        <v>1.0222710226015</v>
      </c>
      <c r="R112" s="20">
        <f t="shared" si="31"/>
        <v>1.00192492959663</v>
      </c>
    </row>
    <row r="113" spans="2:18">
      <c r="B113" s="28">
        <v>492</v>
      </c>
      <c r="C113" s="20">
        <v>1418750</v>
      </c>
      <c r="D113" s="20">
        <v>25025.07</v>
      </c>
      <c r="E113" s="20">
        <v>2100830</v>
      </c>
      <c r="F113" s="20">
        <v>50208</v>
      </c>
      <c r="H113" s="29">
        <f t="shared" si="32"/>
        <v>56.6931481110742</v>
      </c>
      <c r="I113" s="29">
        <v>112</v>
      </c>
      <c r="J113" s="29">
        <f t="shared" si="33"/>
        <v>83.9490159268286</v>
      </c>
      <c r="K113" s="29">
        <f t="shared" si="34"/>
        <v>2.00630807426313</v>
      </c>
      <c r="N113" s="20">
        <f t="shared" si="27"/>
        <v>2</v>
      </c>
      <c r="O113" s="20">
        <f t="shared" si="28"/>
        <v>1.02221495850095</v>
      </c>
      <c r="P113" s="20">
        <f t="shared" si="29"/>
        <v>1.00186393451585</v>
      </c>
      <c r="Q113" s="20">
        <f t="shared" si="30"/>
        <v>1.02260488924636</v>
      </c>
      <c r="R113" s="20">
        <f t="shared" si="31"/>
        <v>1.00191754730272</v>
      </c>
    </row>
    <row r="114" spans="2:18">
      <c r="B114" s="28">
        <v>494</v>
      </c>
      <c r="C114" s="20">
        <v>1483455</v>
      </c>
      <c r="D114" s="20">
        <v>25118.1</v>
      </c>
      <c r="E114" s="20">
        <v>2198273</v>
      </c>
      <c r="F114" s="20">
        <v>50400</v>
      </c>
      <c r="H114" s="29">
        <f t="shared" si="32"/>
        <v>59.059204318798</v>
      </c>
      <c r="I114" s="29">
        <v>113</v>
      </c>
      <c r="J114" s="29">
        <f t="shared" si="33"/>
        <v>87.5174873895717</v>
      </c>
      <c r="K114" s="29">
        <f t="shared" si="34"/>
        <v>2.00652119388011</v>
      </c>
      <c r="N114" s="20">
        <f t="shared" si="27"/>
        <v>2</v>
      </c>
      <c r="O114" s="20">
        <f t="shared" si="28"/>
        <v>1.02254928901161</v>
      </c>
      <c r="P114" s="20">
        <f t="shared" si="29"/>
        <v>1.00185701181304</v>
      </c>
      <c r="Q114" s="20">
        <f t="shared" si="30"/>
        <v>1.02292868578647</v>
      </c>
      <c r="R114" s="20">
        <f t="shared" si="31"/>
        <v>1.00191022141617</v>
      </c>
    </row>
    <row r="115" spans="2:18">
      <c r="B115" s="28">
        <v>498</v>
      </c>
      <c r="C115" s="20">
        <v>1624885</v>
      </c>
      <c r="D115" s="20">
        <v>25304.16</v>
      </c>
      <c r="E115" s="20">
        <v>2411315</v>
      </c>
      <c r="F115" s="20">
        <v>50784</v>
      </c>
      <c r="H115" s="29">
        <f t="shared" si="32"/>
        <v>64.2141450259562</v>
      </c>
      <c r="I115" s="29">
        <v>114</v>
      </c>
      <c r="J115" s="29">
        <f t="shared" si="33"/>
        <v>95.2932245132816</v>
      </c>
      <c r="K115" s="29">
        <f t="shared" si="34"/>
        <v>2.00694273194605</v>
      </c>
      <c r="N115" s="20">
        <f t="shared" si="27"/>
        <v>4</v>
      </c>
      <c r="O115" s="20">
        <f t="shared" si="28"/>
        <v>1.02302692304179</v>
      </c>
      <c r="P115" s="20">
        <f t="shared" si="29"/>
        <v>1.00184672993366</v>
      </c>
      <c r="Q115" s="20">
        <f t="shared" si="30"/>
        <v>1.02339450440822</v>
      </c>
      <c r="R115" s="20">
        <f t="shared" si="31"/>
        <v>1.00189934378937</v>
      </c>
    </row>
    <row r="116" spans="2:18">
      <c r="B116" s="28">
        <v>499</v>
      </c>
      <c r="C116" s="20">
        <v>1662925</v>
      </c>
      <c r="D116" s="20">
        <v>25350.675</v>
      </c>
      <c r="E116" s="20">
        <v>2468627</v>
      </c>
      <c r="F116" s="20">
        <v>50880</v>
      </c>
      <c r="H116" s="29">
        <f t="shared" si="32"/>
        <v>65.5968726670986</v>
      </c>
      <c r="I116" s="29">
        <v>115</v>
      </c>
      <c r="J116" s="29">
        <f t="shared" si="33"/>
        <v>97.3791427644432</v>
      </c>
      <c r="K116" s="29">
        <f t="shared" si="34"/>
        <v>2.00704714963211</v>
      </c>
      <c r="N116" s="20">
        <f t="shared" si="27"/>
        <v>1</v>
      </c>
      <c r="O116" s="20">
        <f t="shared" si="28"/>
        <v>1.02341088753973</v>
      </c>
      <c r="P116" s="20">
        <f t="shared" si="29"/>
        <v>1.00183823529412</v>
      </c>
      <c r="Q116" s="20">
        <f t="shared" si="30"/>
        <v>1.02376794404713</v>
      </c>
      <c r="R116" s="20">
        <f t="shared" si="31"/>
        <v>1.00189035916824</v>
      </c>
    </row>
    <row r="117" spans="2:18">
      <c r="B117" s="30">
        <v>504</v>
      </c>
      <c r="C117" s="20">
        <v>1870905</v>
      </c>
      <c r="D117" s="20">
        <v>25583.25</v>
      </c>
      <c r="E117" s="20">
        <v>2782026</v>
      </c>
      <c r="F117" s="20">
        <v>51360</v>
      </c>
      <c r="H117" s="29">
        <f t="shared" si="32"/>
        <v>73.130075342265</v>
      </c>
      <c r="I117" s="29">
        <v>116</v>
      </c>
      <c r="J117" s="29">
        <f t="shared" si="33"/>
        <v>108.744041511536</v>
      </c>
      <c r="K117" s="29">
        <f t="shared" si="34"/>
        <v>2.00756354255226</v>
      </c>
      <c r="N117" s="20">
        <f t="shared" si="27"/>
        <v>5</v>
      </c>
      <c r="O117" s="20">
        <f t="shared" si="28"/>
        <v>1.02384877414074</v>
      </c>
      <c r="P117" s="20">
        <f t="shared" si="29"/>
        <v>1.0018281657738</v>
      </c>
      <c r="Q117" s="20">
        <f t="shared" si="30"/>
        <v>1.02419144046435</v>
      </c>
      <c r="R117" s="20">
        <f t="shared" si="31"/>
        <v>1.00187971251879</v>
      </c>
    </row>
    <row r="118" spans="2:18">
      <c r="B118" s="28">
        <v>505</v>
      </c>
      <c r="C118" s="20">
        <v>1916305</v>
      </c>
      <c r="D118" s="20">
        <v>25629.765</v>
      </c>
      <c r="E118" s="20">
        <v>2850457</v>
      </c>
      <c r="F118" s="20">
        <v>51456</v>
      </c>
      <c r="H118" s="29">
        <f t="shared" si="32"/>
        <v>74.768730809666</v>
      </c>
      <c r="I118" s="29">
        <v>117</v>
      </c>
      <c r="J118" s="29">
        <f t="shared" si="33"/>
        <v>111.21666546689</v>
      </c>
      <c r="K118" s="29">
        <f t="shared" si="34"/>
        <v>2.00766569650561</v>
      </c>
      <c r="N118" s="20">
        <f t="shared" si="27"/>
        <v>1</v>
      </c>
      <c r="O118" s="20">
        <f t="shared" si="28"/>
        <v>1.02426633100024</v>
      </c>
      <c r="P118" s="20">
        <f t="shared" si="29"/>
        <v>1.00181818181818</v>
      </c>
      <c r="Q118" s="20">
        <f t="shared" si="30"/>
        <v>1.02459754150393</v>
      </c>
      <c r="R118" s="20">
        <f t="shared" si="31"/>
        <v>1.0018691588785</v>
      </c>
    </row>
    <row r="119" spans="2:18">
      <c r="B119" s="28">
        <v>507</v>
      </c>
      <c r="C119" s="20">
        <v>2011230</v>
      </c>
      <c r="D119" s="20">
        <v>25722.795</v>
      </c>
      <c r="E119" s="20">
        <v>2993537</v>
      </c>
      <c r="F119" s="20">
        <v>51648</v>
      </c>
      <c r="H119" s="29">
        <f t="shared" si="32"/>
        <v>78.1886260804862</v>
      </c>
      <c r="I119" s="29">
        <v>118</v>
      </c>
      <c r="J119" s="29">
        <f t="shared" si="33"/>
        <v>116.376816749502</v>
      </c>
      <c r="K119" s="29">
        <f t="shared" si="34"/>
        <v>2.00786889605115</v>
      </c>
      <c r="N119" s="20">
        <f t="shared" si="27"/>
        <v>2</v>
      </c>
      <c r="O119" s="20">
        <f t="shared" si="28"/>
        <v>1.02446836655778</v>
      </c>
      <c r="P119" s="20">
        <f t="shared" si="29"/>
        <v>1.00181323811643</v>
      </c>
      <c r="Q119" s="20">
        <f t="shared" si="30"/>
        <v>1.02479044681628</v>
      </c>
      <c r="R119" s="20">
        <f t="shared" si="31"/>
        <v>1.00186393451585</v>
      </c>
    </row>
    <row r="120" spans="2:18">
      <c r="B120" s="30">
        <v>511</v>
      </c>
      <c r="C120" s="20">
        <v>2218745</v>
      </c>
      <c r="D120" s="20">
        <v>25908.855</v>
      </c>
      <c r="E120" s="20">
        <v>3306363</v>
      </c>
      <c r="F120" s="20">
        <v>52032</v>
      </c>
      <c r="H120" s="29">
        <f t="shared" si="32"/>
        <v>85.6365516731635</v>
      </c>
      <c r="I120" s="29">
        <v>119</v>
      </c>
      <c r="J120" s="29">
        <f t="shared" si="33"/>
        <v>127.615172496044</v>
      </c>
      <c r="K120" s="29">
        <f t="shared" si="34"/>
        <v>2.00827091741414</v>
      </c>
      <c r="N120" s="20">
        <f t="shared" si="27"/>
        <v>4</v>
      </c>
      <c r="O120" s="20">
        <f t="shared" si="28"/>
        <v>1.02485261435355</v>
      </c>
      <c r="P120" s="20">
        <f t="shared" si="29"/>
        <v>1.00180343383553</v>
      </c>
      <c r="Q120" s="20">
        <f t="shared" si="30"/>
        <v>1.02515958235917</v>
      </c>
      <c r="R120" s="20">
        <f t="shared" si="31"/>
        <v>1.00185357607173</v>
      </c>
    </row>
    <row r="121" spans="2:18">
      <c r="B121" s="28">
        <v>513</v>
      </c>
      <c r="C121" s="20">
        <v>2332055</v>
      </c>
      <c r="D121" s="20">
        <v>26001.885</v>
      </c>
      <c r="E121" s="20">
        <v>3477203</v>
      </c>
      <c r="F121" s="20">
        <v>52224</v>
      </c>
      <c r="H121" s="29">
        <f t="shared" si="32"/>
        <v>89.6879207026721</v>
      </c>
      <c r="I121" s="29">
        <v>120</v>
      </c>
      <c r="J121" s="29">
        <f t="shared" si="33"/>
        <v>133.728881579162</v>
      </c>
      <c r="K121" s="29">
        <f t="shared" si="34"/>
        <v>2.00846977055702</v>
      </c>
      <c r="N121" s="20">
        <f t="shared" si="27"/>
        <v>2</v>
      </c>
      <c r="O121" s="20">
        <f t="shared" si="28"/>
        <v>1.02521676286561</v>
      </c>
      <c r="P121" s="20">
        <f t="shared" si="29"/>
        <v>1.0017937234146</v>
      </c>
      <c r="Q121" s="20">
        <f t="shared" si="30"/>
        <v>1.02550966240433</v>
      </c>
      <c r="R121" s="20">
        <f t="shared" si="31"/>
        <v>1.00184331953673</v>
      </c>
    </row>
    <row r="122" spans="2:18">
      <c r="B122" s="31">
        <v>514</v>
      </c>
      <c r="C122" s="20">
        <v>2391260</v>
      </c>
      <c r="D122" s="20">
        <v>26048.4</v>
      </c>
      <c r="E122" s="20">
        <v>3566484</v>
      </c>
      <c r="F122" s="20">
        <v>52320</v>
      </c>
      <c r="H122" s="29">
        <f t="shared" si="32"/>
        <v>91.8006480244468</v>
      </c>
      <c r="I122" s="29">
        <v>121</v>
      </c>
      <c r="J122" s="29">
        <f t="shared" si="33"/>
        <v>136.917584189432</v>
      </c>
      <c r="K122" s="29">
        <f t="shared" si="34"/>
        <v>2.00856866448611</v>
      </c>
      <c r="N122" s="20">
        <f t="shared" si="27"/>
        <v>1</v>
      </c>
      <c r="O122" s="20">
        <f t="shared" si="28"/>
        <v>1.02538748014091</v>
      </c>
      <c r="P122" s="20">
        <f t="shared" si="29"/>
        <v>1.00178890876565</v>
      </c>
      <c r="Q122" s="20">
        <f t="shared" si="30"/>
        <v>1.02567609656382</v>
      </c>
      <c r="R122" s="20">
        <f t="shared" si="31"/>
        <v>1.00183823529412</v>
      </c>
    </row>
    <row r="123" spans="2:18">
      <c r="B123" s="28">
        <v>518</v>
      </c>
      <c r="C123" s="20">
        <v>2646375</v>
      </c>
      <c r="D123" s="20">
        <v>26234.46</v>
      </c>
      <c r="E123" s="20">
        <v>3951204</v>
      </c>
      <c r="F123" s="20">
        <v>52704</v>
      </c>
      <c r="H123" s="29">
        <f t="shared" si="32"/>
        <v>100.874003124135</v>
      </c>
      <c r="I123" s="29">
        <v>122</v>
      </c>
      <c r="J123" s="29">
        <f t="shared" si="33"/>
        <v>150.611218984496</v>
      </c>
      <c r="K123" s="29">
        <f t="shared" si="34"/>
        <v>2.00896073332556</v>
      </c>
      <c r="N123" s="20">
        <f t="shared" si="27"/>
        <v>4</v>
      </c>
      <c r="O123" s="20">
        <f t="shared" si="28"/>
        <v>1.02566644221056</v>
      </c>
      <c r="P123" s="20">
        <f t="shared" si="29"/>
        <v>1.00178095095495</v>
      </c>
      <c r="Q123" s="20">
        <f t="shared" si="30"/>
        <v>1.02594078074931</v>
      </c>
      <c r="R123" s="20">
        <f t="shared" si="31"/>
        <v>1.001829833818</v>
      </c>
    </row>
    <row r="124" spans="2:18">
      <c r="B124" s="28">
        <v>520</v>
      </c>
      <c r="C124" s="20">
        <v>2785680</v>
      </c>
      <c r="D124" s="20">
        <v>26327.49</v>
      </c>
      <c r="E124" s="20">
        <v>4161308</v>
      </c>
      <c r="F124" s="20">
        <v>52896</v>
      </c>
      <c r="H124" s="29">
        <f t="shared" si="32"/>
        <v>105.808795293437</v>
      </c>
      <c r="I124" s="29">
        <v>123</v>
      </c>
      <c r="J124" s="29">
        <f t="shared" si="33"/>
        <v>158.059427617293</v>
      </c>
      <c r="K124" s="29">
        <f t="shared" si="34"/>
        <v>2.00915468964189</v>
      </c>
      <c r="N124" s="20">
        <f t="shared" si="27"/>
        <v>2</v>
      </c>
      <c r="O124" s="20">
        <f t="shared" si="28"/>
        <v>1.02598242284282</v>
      </c>
      <c r="P124" s="20">
        <f t="shared" si="29"/>
        <v>1.00177148057368</v>
      </c>
      <c r="Q124" s="20">
        <f t="shared" si="30"/>
        <v>1.02624299164265</v>
      </c>
      <c r="R124" s="20">
        <f t="shared" si="31"/>
        <v>1.00181983772011</v>
      </c>
    </row>
    <row r="125" spans="2:18">
      <c r="B125" s="28">
        <v>523</v>
      </c>
      <c r="C125" s="20">
        <v>3010675</v>
      </c>
      <c r="D125" s="20">
        <v>26467.035</v>
      </c>
      <c r="E125" s="20">
        <v>4500693</v>
      </c>
      <c r="F125" s="20">
        <v>53184</v>
      </c>
      <c r="H125" s="29">
        <f t="shared" si="32"/>
        <v>113.751880405191</v>
      </c>
      <c r="I125" s="29">
        <v>124</v>
      </c>
      <c r="J125" s="29">
        <f t="shared" si="33"/>
        <v>170.049006244938</v>
      </c>
      <c r="K125" s="29">
        <f t="shared" si="34"/>
        <v>2.00944306757444</v>
      </c>
      <c r="N125" s="20">
        <f t="shared" si="27"/>
        <v>3</v>
      </c>
      <c r="O125" s="20">
        <f t="shared" si="28"/>
        <v>1.02622884305212</v>
      </c>
      <c r="P125" s="20">
        <f t="shared" si="29"/>
        <v>1.00176367208442</v>
      </c>
      <c r="Q125" s="20">
        <f t="shared" si="30"/>
        <v>1.02647846581596</v>
      </c>
      <c r="R125" s="20">
        <f t="shared" si="31"/>
        <v>1.00181159816294</v>
      </c>
    </row>
    <row r="126" spans="2:18">
      <c r="B126" s="28">
        <v>525</v>
      </c>
      <c r="C126" s="20">
        <v>3172130</v>
      </c>
      <c r="D126" s="20">
        <v>26560.065</v>
      </c>
      <c r="E126" s="20">
        <v>4744258</v>
      </c>
      <c r="F126" s="20">
        <v>53376</v>
      </c>
      <c r="H126" s="29">
        <f t="shared" si="32"/>
        <v>119.432313136282</v>
      </c>
      <c r="I126" s="29">
        <v>125</v>
      </c>
      <c r="J126" s="29">
        <f t="shared" si="33"/>
        <v>178.623734542818</v>
      </c>
      <c r="K126" s="29">
        <f t="shared" si="34"/>
        <v>2.00963363606226</v>
      </c>
      <c r="N126" s="20">
        <f t="shared" si="27"/>
        <v>2</v>
      </c>
      <c r="O126" s="20">
        <f t="shared" si="28"/>
        <v>1.02646359350016</v>
      </c>
      <c r="P126" s="20">
        <f t="shared" si="29"/>
        <v>1.00175592760341</v>
      </c>
      <c r="Q126" s="20">
        <f t="shared" si="30"/>
        <v>1.02670210942778</v>
      </c>
      <c r="R126" s="20">
        <f t="shared" si="31"/>
        <v>1.00180342797539</v>
      </c>
    </row>
    <row r="127" spans="2:18">
      <c r="B127" s="28">
        <v>528</v>
      </c>
      <c r="C127" s="20">
        <v>3432930</v>
      </c>
      <c r="D127" s="20">
        <v>26699.61</v>
      </c>
      <c r="E127" s="20">
        <v>5137690</v>
      </c>
      <c r="F127" s="20">
        <v>53664</v>
      </c>
      <c r="H127" s="29">
        <f t="shared" si="32"/>
        <v>128.576035380292</v>
      </c>
      <c r="I127" s="29">
        <v>126</v>
      </c>
      <c r="J127" s="29">
        <f t="shared" si="33"/>
        <v>192.425657153794</v>
      </c>
      <c r="K127" s="29">
        <f t="shared" si="34"/>
        <v>2.00991699878762</v>
      </c>
      <c r="N127" s="20">
        <f t="shared" si="27"/>
        <v>3</v>
      </c>
      <c r="O127" s="20">
        <f t="shared" si="28"/>
        <v>1.02668682801317</v>
      </c>
      <c r="P127" s="20">
        <f t="shared" si="29"/>
        <v>1.00174825530737</v>
      </c>
      <c r="Q127" s="20">
        <f t="shared" si="30"/>
        <v>1.02691192981929</v>
      </c>
      <c r="R127" s="20">
        <f t="shared" si="31"/>
        <v>1.00179533599083</v>
      </c>
    </row>
    <row r="128" spans="2:18">
      <c r="B128" s="28">
        <v>529</v>
      </c>
      <c r="C128" s="20">
        <v>3525125</v>
      </c>
      <c r="D128" s="20">
        <v>26746.125</v>
      </c>
      <c r="E128" s="20">
        <v>5276780</v>
      </c>
      <c r="F128" s="20">
        <v>53760</v>
      </c>
      <c r="H128" s="29">
        <f t="shared" si="32"/>
        <v>131.799466277825</v>
      </c>
      <c r="I128" s="29">
        <v>127</v>
      </c>
      <c r="J128" s="29">
        <f t="shared" si="33"/>
        <v>197.29138333123</v>
      </c>
      <c r="K128" s="29">
        <f t="shared" si="34"/>
        <v>2.01001079595642</v>
      </c>
      <c r="N128" s="20">
        <f t="shared" si="27"/>
        <v>1</v>
      </c>
      <c r="O128" s="20">
        <f t="shared" si="28"/>
        <v>1.02685606755745</v>
      </c>
      <c r="P128" s="20">
        <f t="shared" si="29"/>
        <v>1.00174216027875</v>
      </c>
      <c r="Q128" s="20">
        <f t="shared" si="30"/>
        <v>1.02707247809813</v>
      </c>
      <c r="R128" s="20">
        <f t="shared" si="31"/>
        <v>1.00178890876565</v>
      </c>
    </row>
    <row r="129" spans="2:18">
      <c r="B129" s="28">
        <v>539</v>
      </c>
      <c r="C129" s="20">
        <v>4613520</v>
      </c>
      <c r="D129" s="20">
        <v>27211.275</v>
      </c>
      <c r="E129" s="20">
        <v>6919078</v>
      </c>
      <c r="F129" s="20">
        <v>54720</v>
      </c>
      <c r="H129" s="29">
        <f t="shared" si="32"/>
        <v>169.544425977835</v>
      </c>
      <c r="I129" s="29">
        <v>128</v>
      </c>
      <c r="J129" s="29">
        <f t="shared" si="33"/>
        <v>254.272466100909</v>
      </c>
      <c r="K129" s="29">
        <f t="shared" si="34"/>
        <v>2.01093113056996</v>
      </c>
      <c r="N129" s="20">
        <f t="shared" si="27"/>
        <v>10</v>
      </c>
      <c r="O129" s="20">
        <f t="shared" si="28"/>
        <v>1.02727279890476</v>
      </c>
      <c r="P129" s="20">
        <f t="shared" si="29"/>
        <v>1.00172566789754</v>
      </c>
      <c r="Q129" s="20">
        <f t="shared" si="30"/>
        <v>1.02746709860772</v>
      </c>
      <c r="R129" s="20">
        <f t="shared" si="31"/>
        <v>1.00177152500964</v>
      </c>
    </row>
    <row r="130" spans="2:18">
      <c r="B130" s="28">
        <v>541</v>
      </c>
      <c r="C130" s="20">
        <v>4872495</v>
      </c>
      <c r="D130" s="20">
        <v>27304.305</v>
      </c>
      <c r="E130" s="20">
        <v>7309901</v>
      </c>
      <c r="F130" s="20">
        <v>54912</v>
      </c>
      <c r="H130" s="29">
        <f t="shared" si="32"/>
        <v>178.45152989611</v>
      </c>
      <c r="I130" s="29">
        <v>129</v>
      </c>
      <c r="J130" s="29">
        <f t="shared" si="33"/>
        <v>267.719724050841</v>
      </c>
      <c r="K130" s="29">
        <f t="shared" si="34"/>
        <v>2.01111143462542</v>
      </c>
      <c r="N130" s="20">
        <f t="shared" si="27"/>
        <v>2</v>
      </c>
      <c r="O130" s="20">
        <f t="shared" si="28"/>
        <v>1.02768376853337</v>
      </c>
      <c r="P130" s="20">
        <f t="shared" si="29"/>
        <v>1.00170794317446</v>
      </c>
      <c r="Q130" s="20">
        <f t="shared" si="30"/>
        <v>1.02785448289569</v>
      </c>
      <c r="R130" s="20">
        <f t="shared" si="31"/>
        <v>1.00175284972384</v>
      </c>
    </row>
    <row r="131" spans="2:18">
      <c r="B131" s="28">
        <v>544</v>
      </c>
      <c r="C131" s="20">
        <v>5290810</v>
      </c>
      <c r="D131" s="20">
        <v>27443.85</v>
      </c>
      <c r="E131" s="20">
        <v>7941206</v>
      </c>
      <c r="F131" s="20">
        <v>55200</v>
      </c>
      <c r="H131" s="29">
        <f t="shared" si="32"/>
        <v>192.78672635217</v>
      </c>
      <c r="I131" s="29">
        <v>130</v>
      </c>
      <c r="J131" s="29">
        <f t="shared" si="33"/>
        <v>289.361951766971</v>
      </c>
      <c r="K131" s="29">
        <f t="shared" si="34"/>
        <v>2.01137959870791</v>
      </c>
      <c r="N131" s="20">
        <f t="shared" si="27"/>
        <v>3</v>
      </c>
      <c r="O131" s="20">
        <f t="shared" si="28"/>
        <v>1.02783543925143</v>
      </c>
      <c r="P131" s="20">
        <f t="shared" si="29"/>
        <v>1.0017006835486</v>
      </c>
      <c r="Q131" s="20">
        <f t="shared" si="30"/>
        <v>1.02799654634268</v>
      </c>
      <c r="R131" s="20">
        <f t="shared" si="31"/>
        <v>1.00174520423861</v>
      </c>
    </row>
    <row r="132" spans="2:18">
      <c r="B132" s="28">
        <v>549</v>
      </c>
      <c r="C132" s="20">
        <v>6075920</v>
      </c>
      <c r="D132" s="20">
        <v>27676.425</v>
      </c>
      <c r="E132" s="20">
        <v>9126110</v>
      </c>
      <c r="F132" s="20">
        <v>55680</v>
      </c>
      <c r="H132" s="29">
        <f t="shared" si="32"/>
        <v>219.534134195439</v>
      </c>
      <c r="I132" s="29">
        <v>131</v>
      </c>
      <c r="J132" s="29">
        <f t="shared" si="33"/>
        <v>329.743093625712</v>
      </c>
      <c r="K132" s="29">
        <f t="shared" si="34"/>
        <v>2.01182052956623</v>
      </c>
      <c r="N132" s="20">
        <f t="shared" si="27"/>
        <v>5</v>
      </c>
      <c r="O132" s="20">
        <f t="shared" si="28"/>
        <v>1.02805885050744</v>
      </c>
      <c r="P132" s="20">
        <f t="shared" si="29"/>
        <v>1.00168919882088</v>
      </c>
      <c r="Q132" s="20">
        <f t="shared" si="30"/>
        <v>1.02820532193914</v>
      </c>
      <c r="R132" s="20">
        <f t="shared" si="31"/>
        <v>1.00173311265538</v>
      </c>
    </row>
    <row r="133" spans="2:18">
      <c r="B133" s="28">
        <v>556</v>
      </c>
      <c r="C133" s="20">
        <v>7389420</v>
      </c>
      <c r="D133" s="20">
        <v>28002.03</v>
      </c>
      <c r="E133" s="20">
        <v>11108578</v>
      </c>
      <c r="F133" s="20">
        <v>56352</v>
      </c>
      <c r="H133" s="29">
        <f t="shared" si="32"/>
        <v>263.888725210279</v>
      </c>
      <c r="I133" s="29">
        <v>132</v>
      </c>
      <c r="J133" s="29">
        <f t="shared" si="33"/>
        <v>396.706167374294</v>
      </c>
      <c r="K133" s="29">
        <f t="shared" si="34"/>
        <v>2.01242552772067</v>
      </c>
      <c r="N133" s="20">
        <f t="shared" si="27"/>
        <v>7</v>
      </c>
      <c r="O133" s="20">
        <f t="shared" si="28"/>
        <v>1.0283539367162</v>
      </c>
      <c r="P133" s="20">
        <f t="shared" si="29"/>
        <v>1.00167225949237</v>
      </c>
      <c r="Q133" s="20">
        <f t="shared" si="30"/>
        <v>1.02848061383607</v>
      </c>
      <c r="R133" s="20">
        <f t="shared" si="31"/>
        <v>1.00171528603553</v>
      </c>
    </row>
    <row r="134" s="25" customFormat="1" ht="15.75" spans="2:18">
      <c r="B134" s="32">
        <v>559</v>
      </c>
      <c r="C134" s="25">
        <v>8041015</v>
      </c>
      <c r="D134" s="25">
        <v>28141.575</v>
      </c>
      <c r="E134" s="25">
        <v>12092090</v>
      </c>
      <c r="F134" s="25">
        <v>56640</v>
      </c>
      <c r="H134" s="33">
        <f t="shared" si="32"/>
        <v>285.734362771096</v>
      </c>
      <c r="I134" s="33">
        <v>133</v>
      </c>
      <c r="J134" s="33">
        <f t="shared" si="33"/>
        <v>429.687748464683</v>
      </c>
      <c r="K134" s="33">
        <f t="shared" si="34"/>
        <v>2.01268052694279</v>
      </c>
      <c r="N134" s="25">
        <f t="shared" si="27"/>
        <v>3</v>
      </c>
      <c r="O134" s="25">
        <f t="shared" si="28"/>
        <v>1.02856917965807</v>
      </c>
      <c r="P134" s="25">
        <f t="shared" si="29"/>
        <v>1.00165837783078</v>
      </c>
      <c r="Q134" s="25">
        <f t="shared" si="30"/>
        <v>1.02868158976155</v>
      </c>
      <c r="R134" s="25">
        <f t="shared" si="31"/>
        <v>1.0017006835486</v>
      </c>
    </row>
    <row r="135" ht="15.75" spans="1:18">
      <c r="A135" s="20" t="s">
        <v>18</v>
      </c>
      <c r="B135" s="28">
        <v>52</v>
      </c>
      <c r="C135" s="20">
        <v>5925</v>
      </c>
      <c r="D135" s="20">
        <v>2345.685</v>
      </c>
      <c r="E135" s="20">
        <v>5310</v>
      </c>
      <c r="F135" s="20">
        <v>6160</v>
      </c>
      <c r="H135" s="33">
        <f t="shared" ref="H135:H166" si="35">C135/$D135</f>
        <v>2.52591460490219</v>
      </c>
      <c r="I135" s="33">
        <v>134</v>
      </c>
      <c r="J135" s="33">
        <f t="shared" ref="J135:J166" si="36">E135/$D135</f>
        <v>2.26373106363386</v>
      </c>
      <c r="K135" s="33">
        <f t="shared" ref="K135:K166" si="37">F135/$D135</f>
        <v>2.62609855969578</v>
      </c>
      <c r="N135" s="25">
        <v>0</v>
      </c>
      <c r="O135" s="25"/>
      <c r="P135" s="25"/>
      <c r="Q135" s="25"/>
      <c r="R135" s="25"/>
    </row>
    <row r="136" ht="15.75" spans="2:18">
      <c r="B136" s="28">
        <v>54</v>
      </c>
      <c r="C136" s="20">
        <v>6080</v>
      </c>
      <c r="D136" s="20">
        <v>2412.135</v>
      </c>
      <c r="E136" s="20">
        <v>5435</v>
      </c>
      <c r="F136" s="20">
        <v>6320</v>
      </c>
      <c r="H136" s="33">
        <f t="shared" si="35"/>
        <v>2.52058860718824</v>
      </c>
      <c r="I136" s="33">
        <v>135</v>
      </c>
      <c r="J136" s="33">
        <f t="shared" si="36"/>
        <v>2.25319063816909</v>
      </c>
      <c r="K136" s="33">
        <f t="shared" si="37"/>
        <v>2.62008552589304</v>
      </c>
      <c r="N136" s="25">
        <f t="shared" ref="N135:N166" si="38">B136-B135</f>
        <v>2</v>
      </c>
      <c r="O136" s="25">
        <f t="shared" ref="O135:O166" si="39">POWER(C136/C135,1/N136)</f>
        <v>1.01299572435067</v>
      </c>
      <c r="P136" s="25">
        <f t="shared" ref="P135:P166" si="40">POWER(D136/D135,1/$N136)</f>
        <v>1.01406538837395</v>
      </c>
      <c r="Q136" s="25">
        <f t="shared" ref="Q135:Q166" si="41">POWER(E136/E135,1/$N136)</f>
        <v>1.01170177900515</v>
      </c>
      <c r="R136" s="25">
        <f t="shared" ref="R135:R166" si="42">POWER(F136/F135,1/$N136)</f>
        <v>1.01290375948262</v>
      </c>
    </row>
    <row r="137" ht="15.75" spans="2:18">
      <c r="B137" s="28">
        <v>56</v>
      </c>
      <c r="C137" s="20">
        <v>6245</v>
      </c>
      <c r="D137" s="20">
        <v>2471.94</v>
      </c>
      <c r="E137" s="20">
        <v>5560</v>
      </c>
      <c r="F137" s="20">
        <v>6480</v>
      </c>
      <c r="H137" s="33">
        <f t="shared" si="35"/>
        <v>2.52635581769784</v>
      </c>
      <c r="I137" s="33">
        <v>136</v>
      </c>
      <c r="J137" s="33">
        <f t="shared" si="36"/>
        <v>2.24924553184948</v>
      </c>
      <c r="K137" s="33">
        <f t="shared" si="37"/>
        <v>2.62142285006918</v>
      </c>
      <c r="N137" s="25">
        <f t="shared" si="38"/>
        <v>2</v>
      </c>
      <c r="O137" s="25">
        <f t="shared" si="39"/>
        <v>1.01347824737127</v>
      </c>
      <c r="P137" s="25">
        <f t="shared" si="40"/>
        <v>1.01232079324182</v>
      </c>
      <c r="Q137" s="25">
        <f t="shared" si="41"/>
        <v>1.01143416989777</v>
      </c>
      <c r="R137" s="25">
        <f t="shared" si="42"/>
        <v>1.01257911083342</v>
      </c>
    </row>
    <row r="138" ht="15.75" spans="2:18">
      <c r="B138" s="28">
        <v>70</v>
      </c>
      <c r="C138" s="20">
        <v>8635</v>
      </c>
      <c r="D138" s="20">
        <v>3089.925</v>
      </c>
      <c r="E138" s="20">
        <v>7611</v>
      </c>
      <c r="F138" s="20">
        <v>7760</v>
      </c>
      <c r="H138" s="33">
        <f t="shared" si="35"/>
        <v>2.79456621115399</v>
      </c>
      <c r="I138" s="33">
        <v>137</v>
      </c>
      <c r="J138" s="33">
        <f t="shared" si="36"/>
        <v>2.46316658171315</v>
      </c>
      <c r="K138" s="33">
        <f t="shared" si="37"/>
        <v>2.5113878168564</v>
      </c>
      <c r="N138" s="25">
        <f t="shared" si="38"/>
        <v>14</v>
      </c>
      <c r="O138" s="25">
        <f t="shared" si="39"/>
        <v>1.02341584268921</v>
      </c>
      <c r="P138" s="25">
        <f t="shared" si="40"/>
        <v>1.01606652573048</v>
      </c>
      <c r="Q138" s="25">
        <f t="shared" si="41"/>
        <v>1.02268172432474</v>
      </c>
      <c r="R138" s="25">
        <f t="shared" si="42"/>
        <v>1.0129590951695</v>
      </c>
    </row>
    <row r="139" ht="15.75" spans="2:18">
      <c r="B139" s="28">
        <v>74</v>
      </c>
      <c r="C139" s="20">
        <v>9005</v>
      </c>
      <c r="D139" s="20">
        <v>3216.18</v>
      </c>
      <c r="E139" s="20">
        <v>7900</v>
      </c>
      <c r="F139" s="20">
        <v>8080</v>
      </c>
      <c r="H139" s="33">
        <f t="shared" si="35"/>
        <v>2.79990547792723</v>
      </c>
      <c r="I139" s="33">
        <v>138</v>
      </c>
      <c r="J139" s="33">
        <f t="shared" si="36"/>
        <v>2.45633018052472</v>
      </c>
      <c r="K139" s="33">
        <f t="shared" si="37"/>
        <v>2.51229719729617</v>
      </c>
      <c r="N139" s="25">
        <f t="shared" si="38"/>
        <v>4</v>
      </c>
      <c r="O139" s="25">
        <f t="shared" si="39"/>
        <v>1.01054426985889</v>
      </c>
      <c r="P139" s="25">
        <f t="shared" si="40"/>
        <v>1.01006216178628</v>
      </c>
      <c r="Q139" s="25">
        <f t="shared" si="41"/>
        <v>1.00936058634707</v>
      </c>
      <c r="R139" s="25">
        <f t="shared" si="42"/>
        <v>1.01015358594498</v>
      </c>
    </row>
    <row r="140" ht="15.75" spans="2:18">
      <c r="B140" s="28">
        <v>84</v>
      </c>
      <c r="C140" s="20">
        <v>12285</v>
      </c>
      <c r="D140" s="20">
        <v>3707.91</v>
      </c>
      <c r="E140" s="20">
        <v>11287</v>
      </c>
      <c r="F140" s="20">
        <v>9040</v>
      </c>
      <c r="H140" s="33">
        <f t="shared" si="35"/>
        <v>3.31318721328188</v>
      </c>
      <c r="I140" s="33">
        <v>139</v>
      </c>
      <c r="J140" s="33">
        <f t="shared" si="36"/>
        <v>3.04403289184473</v>
      </c>
      <c r="K140" s="33">
        <f t="shared" si="37"/>
        <v>2.43803112804788</v>
      </c>
      <c r="N140" s="25">
        <f t="shared" si="38"/>
        <v>10</v>
      </c>
      <c r="O140" s="25">
        <f t="shared" si="39"/>
        <v>1.03154729453952</v>
      </c>
      <c r="P140" s="25">
        <f t="shared" si="40"/>
        <v>1.01432909679617</v>
      </c>
      <c r="Q140" s="25">
        <f t="shared" si="41"/>
        <v>1.03632301538218</v>
      </c>
      <c r="R140" s="25">
        <f t="shared" si="42"/>
        <v>1.01128998642105</v>
      </c>
    </row>
    <row r="141" ht="15.75" spans="2:18">
      <c r="B141" s="28">
        <v>94</v>
      </c>
      <c r="C141" s="20">
        <v>13355</v>
      </c>
      <c r="D141" s="20">
        <v>4026.87</v>
      </c>
      <c r="E141" s="20">
        <v>12126</v>
      </c>
      <c r="F141" s="20">
        <v>9840</v>
      </c>
      <c r="H141" s="33">
        <f t="shared" si="35"/>
        <v>3.31647160201347</v>
      </c>
      <c r="I141" s="33">
        <v>140</v>
      </c>
      <c r="J141" s="33">
        <f t="shared" si="36"/>
        <v>3.01127178180572</v>
      </c>
      <c r="K141" s="33">
        <f t="shared" si="37"/>
        <v>2.44358521630944</v>
      </c>
      <c r="N141" s="25">
        <f t="shared" si="38"/>
        <v>10</v>
      </c>
      <c r="O141" s="25">
        <f t="shared" si="39"/>
        <v>1.00838615247124</v>
      </c>
      <c r="P141" s="25">
        <f t="shared" si="40"/>
        <v>1.00828624481659</v>
      </c>
      <c r="Q141" s="25">
        <f t="shared" si="41"/>
        <v>1.0071957948678</v>
      </c>
      <c r="R141" s="25">
        <f t="shared" si="42"/>
        <v>1.00851570776586</v>
      </c>
    </row>
    <row r="142" ht="15.75" spans="2:18">
      <c r="B142" s="28">
        <v>98</v>
      </c>
      <c r="C142" s="20">
        <v>13785</v>
      </c>
      <c r="D142" s="20">
        <v>4153.125</v>
      </c>
      <c r="E142" s="20">
        <v>12462</v>
      </c>
      <c r="F142" s="20">
        <v>10160</v>
      </c>
      <c r="H142" s="33">
        <f t="shared" si="35"/>
        <v>3.31918735891648</v>
      </c>
      <c r="I142" s="33">
        <v>141</v>
      </c>
      <c r="J142" s="33">
        <f t="shared" si="36"/>
        <v>3.00063205417607</v>
      </c>
      <c r="K142" s="33">
        <f t="shared" si="37"/>
        <v>2.44635063957863</v>
      </c>
      <c r="N142" s="25">
        <f t="shared" si="38"/>
        <v>4</v>
      </c>
      <c r="O142" s="25">
        <f t="shared" si="39"/>
        <v>1.00795401591683</v>
      </c>
      <c r="P142" s="25">
        <f t="shared" si="40"/>
        <v>1.00774777579908</v>
      </c>
      <c r="Q142" s="25">
        <f t="shared" si="41"/>
        <v>1.00685642500808</v>
      </c>
      <c r="R142" s="25">
        <f t="shared" si="42"/>
        <v>1.00803277376013</v>
      </c>
    </row>
    <row r="143" ht="15.75" spans="2:18">
      <c r="B143" s="28">
        <v>100</v>
      </c>
      <c r="C143" s="20">
        <v>15395</v>
      </c>
      <c r="D143" s="20">
        <v>4638.21</v>
      </c>
      <c r="E143" s="20">
        <v>13892</v>
      </c>
      <c r="F143" s="20">
        <v>11344</v>
      </c>
      <c r="H143" s="33">
        <f t="shared" si="35"/>
        <v>3.31916838607997</v>
      </c>
      <c r="I143" s="33">
        <v>142</v>
      </c>
      <c r="J143" s="33">
        <f t="shared" si="36"/>
        <v>2.99512096261273</v>
      </c>
      <c r="K143" s="33">
        <f t="shared" si="37"/>
        <v>2.44577110566361</v>
      </c>
      <c r="N143" s="25">
        <f t="shared" si="38"/>
        <v>2</v>
      </c>
      <c r="O143" s="25">
        <f t="shared" si="39"/>
        <v>1.05678456472904</v>
      </c>
      <c r="P143" s="25">
        <f t="shared" si="40"/>
        <v>1.05678758508983</v>
      </c>
      <c r="Q143" s="25">
        <f t="shared" si="41"/>
        <v>1.05581666801715</v>
      </c>
      <c r="R143" s="25">
        <f t="shared" si="42"/>
        <v>1.05666240260116</v>
      </c>
    </row>
    <row r="144" ht="15.75" spans="2:18">
      <c r="B144" s="28">
        <v>102</v>
      </c>
      <c r="C144" s="20">
        <v>23880</v>
      </c>
      <c r="D144" s="20">
        <v>4890.72</v>
      </c>
      <c r="E144" s="20">
        <v>22156</v>
      </c>
      <c r="F144" s="20">
        <v>11696</v>
      </c>
      <c r="H144" s="33">
        <f t="shared" si="35"/>
        <v>4.88271665521641</v>
      </c>
      <c r="I144" s="33">
        <v>143</v>
      </c>
      <c r="J144" s="33">
        <f t="shared" si="36"/>
        <v>4.53021232047633</v>
      </c>
      <c r="K144" s="33">
        <f t="shared" si="37"/>
        <v>2.39146792292341</v>
      </c>
      <c r="N144" s="25">
        <f t="shared" si="38"/>
        <v>2</v>
      </c>
      <c r="O144" s="25">
        <f t="shared" si="39"/>
        <v>1.2454529183169</v>
      </c>
      <c r="P144" s="25">
        <f t="shared" si="40"/>
        <v>1.02685990317325</v>
      </c>
      <c r="Q144" s="25">
        <f t="shared" si="41"/>
        <v>1.26288350533865</v>
      </c>
      <c r="R144" s="25">
        <f t="shared" si="42"/>
        <v>1.01539628676785</v>
      </c>
    </row>
    <row r="145" ht="15.75" spans="2:18">
      <c r="B145" s="28">
        <v>112</v>
      </c>
      <c r="C145" s="20">
        <v>25785</v>
      </c>
      <c r="D145" s="20">
        <v>5242.905</v>
      </c>
      <c r="E145" s="20">
        <v>23763</v>
      </c>
      <c r="F145" s="20">
        <v>12576</v>
      </c>
      <c r="H145" s="33">
        <f t="shared" si="35"/>
        <v>4.91807499849797</v>
      </c>
      <c r="I145" s="33">
        <v>144</v>
      </c>
      <c r="J145" s="33">
        <f t="shared" si="36"/>
        <v>4.5324109439328</v>
      </c>
      <c r="K145" s="33">
        <f t="shared" si="37"/>
        <v>2.39867020287417</v>
      </c>
      <c r="N145" s="25">
        <f t="shared" si="38"/>
        <v>10</v>
      </c>
      <c r="O145" s="25">
        <f t="shared" si="39"/>
        <v>1.00770469346803</v>
      </c>
      <c r="P145" s="25">
        <f t="shared" si="40"/>
        <v>1.00697785276415</v>
      </c>
      <c r="Q145" s="25">
        <f t="shared" si="41"/>
        <v>1.00702671320596</v>
      </c>
      <c r="R145" s="25">
        <f t="shared" si="42"/>
        <v>1.00728070968606</v>
      </c>
    </row>
    <row r="146" ht="15.75" spans="2:18">
      <c r="B146" s="28">
        <v>114</v>
      </c>
      <c r="C146" s="20">
        <v>26175</v>
      </c>
      <c r="D146" s="20">
        <v>5316</v>
      </c>
      <c r="E146" s="20">
        <v>24084</v>
      </c>
      <c r="F146" s="20">
        <v>12752</v>
      </c>
      <c r="H146" s="33">
        <f t="shared" si="35"/>
        <v>4.92381489841986</v>
      </c>
      <c r="I146" s="33">
        <v>145</v>
      </c>
      <c r="J146" s="33">
        <f t="shared" si="36"/>
        <v>4.53047404063205</v>
      </c>
      <c r="K146" s="33">
        <f t="shared" si="37"/>
        <v>2.39879608728367</v>
      </c>
      <c r="N146" s="25">
        <f t="shared" si="38"/>
        <v>2</v>
      </c>
      <c r="O146" s="25">
        <f t="shared" si="39"/>
        <v>1.00753415461546</v>
      </c>
      <c r="P146" s="25">
        <f t="shared" si="40"/>
        <v>1.00694672071185</v>
      </c>
      <c r="Q146" s="25">
        <f t="shared" si="41"/>
        <v>1.00673154088099</v>
      </c>
      <c r="R146" s="25">
        <f t="shared" si="42"/>
        <v>1.00697314310833</v>
      </c>
    </row>
    <row r="147" ht="15.75" spans="2:18">
      <c r="B147" s="28">
        <v>120</v>
      </c>
      <c r="C147" s="20">
        <v>28685</v>
      </c>
      <c r="D147" s="20">
        <v>5528.64</v>
      </c>
      <c r="E147" s="20">
        <v>26300</v>
      </c>
      <c r="F147" s="20">
        <v>13280</v>
      </c>
      <c r="H147" s="33">
        <f t="shared" si="35"/>
        <v>5.18843693928344</v>
      </c>
      <c r="I147" s="33">
        <v>146</v>
      </c>
      <c r="J147" s="33">
        <f t="shared" si="36"/>
        <v>4.75704694101985</v>
      </c>
      <c r="K147" s="33">
        <f t="shared" si="37"/>
        <v>2.40203739075071</v>
      </c>
      <c r="N147" s="25">
        <f t="shared" si="38"/>
        <v>6</v>
      </c>
      <c r="O147" s="25">
        <f t="shared" si="39"/>
        <v>1.01537864976579</v>
      </c>
      <c r="P147" s="25">
        <f t="shared" si="40"/>
        <v>1.00655819693656</v>
      </c>
      <c r="Q147" s="25">
        <f t="shared" si="41"/>
        <v>1.01477833883869</v>
      </c>
      <c r="R147" s="25">
        <f t="shared" si="42"/>
        <v>1.00678474983505</v>
      </c>
    </row>
    <row r="148" ht="15.75" spans="2:18">
      <c r="B148" s="28">
        <v>127</v>
      </c>
      <c r="C148" s="20">
        <v>31650</v>
      </c>
      <c r="D148" s="20">
        <v>5767.86</v>
      </c>
      <c r="E148" s="20">
        <v>29396</v>
      </c>
      <c r="F148" s="20">
        <v>13904</v>
      </c>
      <c r="H148" s="33">
        <f t="shared" si="35"/>
        <v>5.48730378337893</v>
      </c>
      <c r="I148" s="33">
        <v>147</v>
      </c>
      <c r="J148" s="33">
        <f t="shared" si="36"/>
        <v>5.09651759924825</v>
      </c>
      <c r="K148" s="33">
        <f t="shared" si="37"/>
        <v>2.41059942509007</v>
      </c>
      <c r="N148" s="25">
        <f t="shared" si="38"/>
        <v>7</v>
      </c>
      <c r="O148" s="25">
        <f t="shared" si="39"/>
        <v>1.01415116598019</v>
      </c>
      <c r="P148" s="25">
        <f t="shared" si="40"/>
        <v>1.006069671088</v>
      </c>
      <c r="Q148" s="25">
        <f t="shared" si="41"/>
        <v>1.0160255784687</v>
      </c>
      <c r="R148" s="25">
        <f t="shared" si="42"/>
        <v>1.00658119357365</v>
      </c>
    </row>
    <row r="149" ht="15.75" spans="2:18">
      <c r="B149" s="28">
        <v>129</v>
      </c>
      <c r="C149" s="20">
        <v>32060</v>
      </c>
      <c r="D149" s="20">
        <v>5847.6</v>
      </c>
      <c r="E149" s="20">
        <v>29744</v>
      </c>
      <c r="F149" s="20">
        <v>14080</v>
      </c>
      <c r="H149" s="33">
        <f t="shared" si="35"/>
        <v>5.48259114850537</v>
      </c>
      <c r="I149" s="33">
        <v>148</v>
      </c>
      <c r="J149" s="33">
        <f t="shared" si="36"/>
        <v>5.08653122648608</v>
      </c>
      <c r="K149" s="33">
        <f t="shared" si="37"/>
        <v>2.40782543265613</v>
      </c>
      <c r="N149" s="25">
        <f t="shared" si="38"/>
        <v>2</v>
      </c>
      <c r="O149" s="25">
        <f t="shared" si="39"/>
        <v>1.0064562516145</v>
      </c>
      <c r="P149" s="25">
        <f t="shared" si="40"/>
        <v>1.00688871519778</v>
      </c>
      <c r="Q149" s="25">
        <f t="shared" si="41"/>
        <v>1.0059017573069</v>
      </c>
      <c r="R149" s="25">
        <f t="shared" si="42"/>
        <v>1.00630921085326</v>
      </c>
    </row>
    <row r="150" ht="15.75" spans="2:18">
      <c r="B150" s="28">
        <v>134</v>
      </c>
      <c r="C150" s="20">
        <v>33100</v>
      </c>
      <c r="D150" s="20">
        <v>6020.37</v>
      </c>
      <c r="E150" s="20">
        <v>30613</v>
      </c>
      <c r="F150" s="20">
        <v>14512</v>
      </c>
      <c r="H150" s="33">
        <f t="shared" si="35"/>
        <v>5.49800095342977</v>
      </c>
      <c r="I150" s="33">
        <v>149</v>
      </c>
      <c r="J150" s="33">
        <f t="shared" si="36"/>
        <v>5.08490341955727</v>
      </c>
      <c r="K150" s="33">
        <f t="shared" si="37"/>
        <v>2.41048307662154</v>
      </c>
      <c r="N150" s="25">
        <f t="shared" si="38"/>
        <v>5</v>
      </c>
      <c r="O150" s="25">
        <f t="shared" si="39"/>
        <v>1.00640525349848</v>
      </c>
      <c r="P150" s="25">
        <f t="shared" si="40"/>
        <v>1.00584046913531</v>
      </c>
      <c r="Q150" s="25">
        <f t="shared" si="41"/>
        <v>1.00577608247794</v>
      </c>
      <c r="R150" s="25">
        <f t="shared" si="42"/>
        <v>1.00606241100801</v>
      </c>
    </row>
    <row r="151" ht="15.75" spans="2:18">
      <c r="B151" s="28">
        <v>135</v>
      </c>
      <c r="C151" s="20">
        <v>33305</v>
      </c>
      <c r="D151" s="20">
        <v>6053.595</v>
      </c>
      <c r="E151" s="20">
        <v>30786</v>
      </c>
      <c r="F151" s="20">
        <v>14608</v>
      </c>
      <c r="H151" s="33">
        <f t="shared" si="35"/>
        <v>5.50168949194652</v>
      </c>
      <c r="I151" s="33">
        <v>150</v>
      </c>
      <c r="J151" s="33">
        <f t="shared" si="36"/>
        <v>5.08557311812237</v>
      </c>
      <c r="K151" s="33">
        <f t="shared" si="37"/>
        <v>2.41311154776624</v>
      </c>
      <c r="N151" s="25">
        <f t="shared" si="38"/>
        <v>1</v>
      </c>
      <c r="O151" s="25">
        <f t="shared" si="39"/>
        <v>1.00619335347432</v>
      </c>
      <c r="P151" s="25">
        <f t="shared" si="40"/>
        <v>1.00551876379691</v>
      </c>
      <c r="Q151" s="25">
        <f t="shared" si="41"/>
        <v>1.00565119393722</v>
      </c>
      <c r="R151" s="25">
        <f t="shared" si="42"/>
        <v>1.00661521499449</v>
      </c>
    </row>
    <row r="152" ht="15.75" spans="2:18">
      <c r="B152" s="31">
        <v>150</v>
      </c>
      <c r="C152" s="20">
        <v>51615</v>
      </c>
      <c r="D152" s="20">
        <v>6578.55</v>
      </c>
      <c r="E152" s="20">
        <v>50940</v>
      </c>
      <c r="F152" s="20">
        <v>15920</v>
      </c>
      <c r="H152" s="33">
        <f t="shared" si="35"/>
        <v>7.8459538956153</v>
      </c>
      <c r="I152" s="33">
        <v>151</v>
      </c>
      <c r="J152" s="33">
        <f t="shared" si="36"/>
        <v>7.74334769820097</v>
      </c>
      <c r="K152" s="33">
        <f t="shared" si="37"/>
        <v>2.4199861671645</v>
      </c>
      <c r="N152" s="25">
        <f t="shared" si="38"/>
        <v>15</v>
      </c>
      <c r="O152" s="25">
        <f t="shared" si="39"/>
        <v>1.02963769314857</v>
      </c>
      <c r="P152" s="25">
        <f t="shared" si="40"/>
        <v>1.00555953355692</v>
      </c>
      <c r="Q152" s="25">
        <f t="shared" si="41"/>
        <v>1.03414248033767</v>
      </c>
      <c r="R152" s="25">
        <f t="shared" si="42"/>
        <v>1.00575026007674</v>
      </c>
    </row>
    <row r="153" ht="15.75" spans="2:18">
      <c r="B153" s="28">
        <v>165</v>
      </c>
      <c r="C153" s="20">
        <v>60990</v>
      </c>
      <c r="D153" s="20">
        <v>7429.11</v>
      </c>
      <c r="E153" s="20">
        <v>61262</v>
      </c>
      <c r="F153" s="20">
        <v>18032</v>
      </c>
      <c r="H153" s="33">
        <f t="shared" si="35"/>
        <v>8.2095971119017</v>
      </c>
      <c r="I153" s="33">
        <v>152</v>
      </c>
      <c r="J153" s="33">
        <f t="shared" si="36"/>
        <v>8.24620984209414</v>
      </c>
      <c r="K153" s="33">
        <f t="shared" si="37"/>
        <v>2.42720864275802</v>
      </c>
      <c r="N153" s="25">
        <f t="shared" si="38"/>
        <v>15</v>
      </c>
      <c r="O153" s="25">
        <f t="shared" si="39"/>
        <v>1.01118863567473</v>
      </c>
      <c r="P153" s="25">
        <f t="shared" si="40"/>
        <v>1.00813905753592</v>
      </c>
      <c r="Q153" s="25">
        <f t="shared" si="41"/>
        <v>1.01237671734353</v>
      </c>
      <c r="R153" s="25">
        <f t="shared" si="42"/>
        <v>1.00833936551468</v>
      </c>
    </row>
    <row r="154" ht="15.75" spans="2:18">
      <c r="B154" s="28">
        <v>169</v>
      </c>
      <c r="C154" s="20">
        <v>83370</v>
      </c>
      <c r="D154" s="20">
        <v>7575.3</v>
      </c>
      <c r="E154" s="20">
        <v>86624</v>
      </c>
      <c r="F154" s="20">
        <v>18400</v>
      </c>
      <c r="H154" s="33">
        <f t="shared" si="35"/>
        <v>11.0055047324858</v>
      </c>
      <c r="I154" s="33">
        <v>153</v>
      </c>
      <c r="J154" s="33">
        <f t="shared" si="36"/>
        <v>11.4350586775441</v>
      </c>
      <c r="K154" s="33">
        <f t="shared" si="37"/>
        <v>2.42894670838119</v>
      </c>
      <c r="N154" s="25">
        <f t="shared" si="38"/>
        <v>4</v>
      </c>
      <c r="O154" s="25">
        <f t="shared" si="39"/>
        <v>1.08127905872968</v>
      </c>
      <c r="P154" s="25">
        <f t="shared" si="40"/>
        <v>1.00488360804974</v>
      </c>
      <c r="Q154" s="25">
        <f t="shared" si="41"/>
        <v>1.0904650877082</v>
      </c>
      <c r="R154" s="25">
        <f t="shared" si="42"/>
        <v>1.00506345299797</v>
      </c>
    </row>
    <row r="155" ht="15.75" spans="2:18">
      <c r="B155" s="28">
        <v>188</v>
      </c>
      <c r="C155" s="20">
        <v>128255</v>
      </c>
      <c r="D155" s="20">
        <v>8273.025</v>
      </c>
      <c r="E155" s="20">
        <v>139944</v>
      </c>
      <c r="F155" s="20">
        <v>20144</v>
      </c>
      <c r="H155" s="33">
        <f t="shared" si="35"/>
        <v>15.5027937181382</v>
      </c>
      <c r="I155" s="33">
        <v>154</v>
      </c>
      <c r="J155" s="33">
        <f t="shared" si="36"/>
        <v>16.9156989130336</v>
      </c>
      <c r="K155" s="33">
        <f t="shared" si="37"/>
        <v>2.43490138129644</v>
      </c>
      <c r="N155" s="25">
        <f t="shared" si="38"/>
        <v>19</v>
      </c>
      <c r="O155" s="25">
        <f t="shared" si="39"/>
        <v>1.02292902159683</v>
      </c>
      <c r="P155" s="25">
        <f t="shared" si="40"/>
        <v>1.00464799317081</v>
      </c>
      <c r="Q155" s="25">
        <f t="shared" si="41"/>
        <v>1.02556691644029</v>
      </c>
      <c r="R155" s="25">
        <f t="shared" si="42"/>
        <v>1.00477747130298</v>
      </c>
    </row>
    <row r="156" ht="15.75" spans="2:18">
      <c r="B156" s="28">
        <v>200</v>
      </c>
      <c r="C156" s="20">
        <v>135785</v>
      </c>
      <c r="D156" s="20">
        <v>8711.595</v>
      </c>
      <c r="E156" s="20">
        <v>147867</v>
      </c>
      <c r="F156" s="20">
        <v>21248</v>
      </c>
      <c r="H156" s="33">
        <f t="shared" si="35"/>
        <v>15.5866979582958</v>
      </c>
      <c r="I156" s="33">
        <v>155</v>
      </c>
      <c r="J156" s="33">
        <f t="shared" si="36"/>
        <v>16.9735852045464</v>
      </c>
      <c r="K156" s="33">
        <f t="shared" si="37"/>
        <v>2.43904818807578</v>
      </c>
      <c r="N156" s="25">
        <f t="shared" si="38"/>
        <v>12</v>
      </c>
      <c r="O156" s="25">
        <f t="shared" si="39"/>
        <v>1.00476567678929</v>
      </c>
      <c r="P156" s="25">
        <f t="shared" si="40"/>
        <v>1.0043138341486</v>
      </c>
      <c r="Q156" s="25">
        <f t="shared" si="41"/>
        <v>1.00459978656397</v>
      </c>
      <c r="R156" s="25">
        <f t="shared" si="42"/>
        <v>1.00445625771619</v>
      </c>
    </row>
    <row r="157" ht="15.75" spans="2:18">
      <c r="B157" s="28">
        <v>222</v>
      </c>
      <c r="C157" s="20">
        <v>226835</v>
      </c>
      <c r="D157" s="20">
        <v>9934.275</v>
      </c>
      <c r="E157" s="20">
        <v>262956</v>
      </c>
      <c r="F157" s="20">
        <v>24288</v>
      </c>
      <c r="H157" s="33">
        <f t="shared" si="35"/>
        <v>22.8335736628994</v>
      </c>
      <c r="I157" s="33">
        <v>156</v>
      </c>
      <c r="J157" s="33">
        <f t="shared" si="36"/>
        <v>26.4695712570872</v>
      </c>
      <c r="K157" s="33">
        <f t="shared" si="37"/>
        <v>2.44486890085084</v>
      </c>
      <c r="N157" s="25">
        <f t="shared" si="38"/>
        <v>22</v>
      </c>
      <c r="O157" s="25">
        <f t="shared" si="39"/>
        <v>1.02359916119681</v>
      </c>
      <c r="P157" s="25">
        <f t="shared" si="40"/>
        <v>1.00598767315307</v>
      </c>
      <c r="Q157" s="25">
        <f t="shared" si="41"/>
        <v>1.02651233824123</v>
      </c>
      <c r="R157" s="25">
        <f t="shared" si="42"/>
        <v>1.00609667443204</v>
      </c>
    </row>
    <row r="158" ht="15.75" spans="2:18">
      <c r="B158" s="28">
        <v>225</v>
      </c>
      <c r="C158" s="20">
        <v>229685</v>
      </c>
      <c r="D158" s="20">
        <v>10047.24</v>
      </c>
      <c r="E158" s="20">
        <v>266168</v>
      </c>
      <c r="F158" s="20">
        <v>24576</v>
      </c>
      <c r="H158" s="33">
        <f t="shared" si="35"/>
        <v>22.8605069650969</v>
      </c>
      <c r="I158" s="33">
        <v>157</v>
      </c>
      <c r="J158" s="33">
        <f t="shared" si="36"/>
        <v>26.4916534292005</v>
      </c>
      <c r="K158" s="33">
        <f t="shared" si="37"/>
        <v>2.44604488396813</v>
      </c>
      <c r="N158" s="25">
        <f t="shared" si="38"/>
        <v>3</v>
      </c>
      <c r="O158" s="25">
        <f t="shared" si="39"/>
        <v>1.0041706477312</v>
      </c>
      <c r="P158" s="25">
        <f t="shared" si="40"/>
        <v>1.00377613533974</v>
      </c>
      <c r="Q158" s="25">
        <f t="shared" si="41"/>
        <v>1.00405519031159</v>
      </c>
      <c r="R158" s="25">
        <f t="shared" si="42"/>
        <v>1.00393704847737</v>
      </c>
    </row>
    <row r="159" ht="15.75" spans="2:18">
      <c r="B159" s="30">
        <v>238</v>
      </c>
      <c r="C159" s="20">
        <v>242035</v>
      </c>
      <c r="D159" s="20">
        <v>10545.615</v>
      </c>
      <c r="E159" s="20">
        <v>280087</v>
      </c>
      <c r="F159" s="20">
        <v>25824</v>
      </c>
      <c r="H159" s="33">
        <f t="shared" si="35"/>
        <v>22.9512456125129</v>
      </c>
      <c r="I159" s="33">
        <v>158</v>
      </c>
      <c r="J159" s="33">
        <f t="shared" si="36"/>
        <v>26.5595700203355</v>
      </c>
      <c r="K159" s="33">
        <f t="shared" si="37"/>
        <v>2.44879032659546</v>
      </c>
      <c r="N159" s="25">
        <f t="shared" si="38"/>
        <v>13</v>
      </c>
      <c r="O159" s="25">
        <f t="shared" si="39"/>
        <v>1.00403686001117</v>
      </c>
      <c r="P159" s="25">
        <f t="shared" si="40"/>
        <v>1.00373095534954</v>
      </c>
      <c r="Q159" s="25">
        <f t="shared" si="41"/>
        <v>1.00392866480661</v>
      </c>
      <c r="R159" s="25">
        <f t="shared" si="42"/>
        <v>1.00381757113376</v>
      </c>
    </row>
    <row r="160" ht="15.75" spans="2:18">
      <c r="B160" s="28">
        <v>243</v>
      </c>
      <c r="C160" s="20">
        <v>254440</v>
      </c>
      <c r="D160" s="20">
        <v>10738.32</v>
      </c>
      <c r="E160" s="20">
        <v>295956</v>
      </c>
      <c r="F160" s="20">
        <v>26304</v>
      </c>
      <c r="H160" s="33">
        <f t="shared" si="35"/>
        <v>23.694581647781</v>
      </c>
      <c r="I160" s="33">
        <v>159</v>
      </c>
      <c r="J160" s="33">
        <f t="shared" si="36"/>
        <v>27.5607357575487</v>
      </c>
      <c r="K160" s="33">
        <f t="shared" si="37"/>
        <v>2.44954518025166</v>
      </c>
      <c r="N160" s="25">
        <f t="shared" si="38"/>
        <v>5</v>
      </c>
      <c r="O160" s="25">
        <f t="shared" si="39"/>
        <v>1.01004667393521</v>
      </c>
      <c r="P160" s="25">
        <f t="shared" si="40"/>
        <v>1.00362827000447</v>
      </c>
      <c r="Q160" s="25">
        <f t="shared" si="41"/>
        <v>1.01108307227653</v>
      </c>
      <c r="R160" s="25">
        <f t="shared" si="42"/>
        <v>1.00369013721011</v>
      </c>
    </row>
    <row r="161" ht="15.75" spans="2:18">
      <c r="B161" s="28">
        <v>248</v>
      </c>
      <c r="C161" s="20">
        <v>259280</v>
      </c>
      <c r="D161" s="20">
        <v>10924.38</v>
      </c>
      <c r="E161" s="20">
        <v>301403</v>
      </c>
      <c r="F161" s="20">
        <v>26784</v>
      </c>
      <c r="H161" s="33">
        <f t="shared" si="35"/>
        <v>23.7340700341804</v>
      </c>
      <c r="I161" s="33">
        <v>160</v>
      </c>
      <c r="J161" s="33">
        <f t="shared" si="36"/>
        <v>27.5899410309784</v>
      </c>
      <c r="K161" s="33">
        <f t="shared" si="37"/>
        <v>2.45176385296008</v>
      </c>
      <c r="N161" s="25">
        <f t="shared" si="38"/>
        <v>5</v>
      </c>
      <c r="O161" s="25">
        <f t="shared" si="39"/>
        <v>1.0037758118893</v>
      </c>
      <c r="P161" s="25">
        <f t="shared" si="40"/>
        <v>1.00344157597674</v>
      </c>
      <c r="Q161" s="25">
        <f t="shared" si="41"/>
        <v>1.00365414919661</v>
      </c>
      <c r="R161" s="25">
        <f t="shared" si="42"/>
        <v>1.00362328336509</v>
      </c>
    </row>
    <row r="162" ht="15.75" spans="2:18">
      <c r="B162" s="28">
        <v>249</v>
      </c>
      <c r="C162" s="20">
        <v>260240</v>
      </c>
      <c r="D162" s="20">
        <v>10970.895</v>
      </c>
      <c r="E162" s="20">
        <v>302492</v>
      </c>
      <c r="F162" s="20">
        <v>26880</v>
      </c>
      <c r="H162" s="33">
        <f t="shared" si="35"/>
        <v>23.7209452829509</v>
      </c>
      <c r="I162" s="33">
        <v>161</v>
      </c>
      <c r="J162" s="33">
        <f t="shared" si="36"/>
        <v>27.5722263315801</v>
      </c>
      <c r="K162" s="33">
        <f t="shared" si="37"/>
        <v>2.45011915618553</v>
      </c>
      <c r="N162" s="25">
        <f t="shared" si="38"/>
        <v>1</v>
      </c>
      <c r="O162" s="25">
        <f t="shared" si="39"/>
        <v>1.00370256093798</v>
      </c>
      <c r="P162" s="25">
        <f t="shared" si="40"/>
        <v>1.00425790754258</v>
      </c>
      <c r="Q162" s="25">
        <f t="shared" si="41"/>
        <v>1.00361310272293</v>
      </c>
      <c r="R162" s="25">
        <f t="shared" si="42"/>
        <v>1.00358422939068</v>
      </c>
    </row>
    <row r="163" ht="15.75" spans="2:18">
      <c r="B163" s="28">
        <v>260</v>
      </c>
      <c r="C163" s="20">
        <v>270900</v>
      </c>
      <c r="D163" s="20">
        <v>11382.885</v>
      </c>
      <c r="E163" s="20">
        <v>314468</v>
      </c>
      <c r="F163" s="20">
        <v>27936</v>
      </c>
      <c r="H163" s="33">
        <f t="shared" si="35"/>
        <v>23.7988875403731</v>
      </c>
      <c r="I163" s="33">
        <v>162</v>
      </c>
      <c r="J163" s="33">
        <f t="shared" si="36"/>
        <v>27.6263882135329</v>
      </c>
      <c r="K163" s="33">
        <f t="shared" si="37"/>
        <v>2.45421086130625</v>
      </c>
      <c r="N163" s="25">
        <f t="shared" si="38"/>
        <v>11</v>
      </c>
      <c r="O163" s="25">
        <f t="shared" si="39"/>
        <v>1.00365625575746</v>
      </c>
      <c r="P163" s="25">
        <f t="shared" si="40"/>
        <v>1.00335699069671</v>
      </c>
      <c r="Q163" s="25">
        <f t="shared" si="41"/>
        <v>1.00353600891899</v>
      </c>
      <c r="R163" s="25">
        <f t="shared" si="42"/>
        <v>1.00350920325067</v>
      </c>
    </row>
    <row r="164" ht="15.75" spans="2:18">
      <c r="B164" s="28">
        <v>271</v>
      </c>
      <c r="C164" s="20">
        <v>281580</v>
      </c>
      <c r="D164" s="20">
        <v>11794.875</v>
      </c>
      <c r="E164" s="20">
        <v>326433</v>
      </c>
      <c r="F164" s="20">
        <v>28992</v>
      </c>
      <c r="H164" s="33">
        <f t="shared" si="35"/>
        <v>23.8730804692716</v>
      </c>
      <c r="I164" s="33">
        <v>163</v>
      </c>
      <c r="J164" s="33">
        <f t="shared" si="36"/>
        <v>27.6758337837408</v>
      </c>
      <c r="K164" s="33">
        <f t="shared" si="37"/>
        <v>2.45801672336502</v>
      </c>
      <c r="N164" s="25">
        <f t="shared" si="38"/>
        <v>11</v>
      </c>
      <c r="O164" s="25">
        <f t="shared" si="39"/>
        <v>1.00352135362583</v>
      </c>
      <c r="P164" s="25">
        <f t="shared" si="40"/>
        <v>1.00323742951783</v>
      </c>
      <c r="Q164" s="25">
        <f t="shared" si="41"/>
        <v>1.00340053225972</v>
      </c>
      <c r="R164" s="25">
        <f t="shared" si="42"/>
        <v>1.00337876339648</v>
      </c>
    </row>
    <row r="165" ht="15.75" spans="2:18">
      <c r="B165" s="28">
        <v>279</v>
      </c>
      <c r="C165" s="20">
        <v>289350</v>
      </c>
      <c r="D165" s="20">
        <v>12093.9</v>
      </c>
      <c r="E165" s="20">
        <v>335136</v>
      </c>
      <c r="F165" s="20">
        <v>29760</v>
      </c>
      <c r="H165" s="33">
        <f t="shared" si="35"/>
        <v>23.9252846476323</v>
      </c>
      <c r="I165" s="33">
        <v>164</v>
      </c>
      <c r="J165" s="33">
        <f t="shared" si="36"/>
        <v>27.7111601716568</v>
      </c>
      <c r="K165" s="33">
        <f t="shared" si="37"/>
        <v>2.46074467293429</v>
      </c>
      <c r="N165" s="25">
        <f t="shared" si="38"/>
        <v>8</v>
      </c>
      <c r="O165" s="25">
        <f t="shared" si="39"/>
        <v>1.00340834887979</v>
      </c>
      <c r="P165" s="25">
        <f t="shared" si="40"/>
        <v>1.00313441179818</v>
      </c>
      <c r="Q165" s="25">
        <f t="shared" si="41"/>
        <v>1.00329437690487</v>
      </c>
      <c r="R165" s="25">
        <f t="shared" si="42"/>
        <v>1.00327350627053</v>
      </c>
    </row>
    <row r="166" ht="15.75" spans="2:18">
      <c r="B166" s="28">
        <v>289</v>
      </c>
      <c r="C166" s="20">
        <v>299065</v>
      </c>
      <c r="D166" s="20">
        <v>12466.02</v>
      </c>
      <c r="E166" s="20">
        <v>346014</v>
      </c>
      <c r="F166" s="20">
        <v>30720</v>
      </c>
      <c r="H166" s="33">
        <f t="shared" si="35"/>
        <v>23.9904155456192</v>
      </c>
      <c r="I166" s="33">
        <v>165</v>
      </c>
      <c r="J166" s="33">
        <f t="shared" si="36"/>
        <v>27.756573469319</v>
      </c>
      <c r="K166" s="33">
        <f t="shared" si="37"/>
        <v>2.4642989502664</v>
      </c>
      <c r="N166" s="25">
        <f t="shared" si="38"/>
        <v>10</v>
      </c>
      <c r="O166" s="25">
        <f t="shared" si="39"/>
        <v>1.00330785020657</v>
      </c>
      <c r="P166" s="25">
        <f t="shared" si="40"/>
        <v>1.0030351316629</v>
      </c>
      <c r="Q166" s="25">
        <f t="shared" si="41"/>
        <v>1.00319938886188</v>
      </c>
      <c r="R166" s="25">
        <f t="shared" si="42"/>
        <v>1.00317991506859</v>
      </c>
    </row>
    <row r="167" ht="15.75" spans="2:18">
      <c r="B167" s="28">
        <v>302</v>
      </c>
      <c r="C167" s="20">
        <v>311690</v>
      </c>
      <c r="D167" s="20">
        <v>12944.46</v>
      </c>
      <c r="E167" s="20">
        <v>360155</v>
      </c>
      <c r="F167" s="20">
        <v>31968</v>
      </c>
      <c r="H167" s="33">
        <f t="shared" ref="H167:H205" si="43">C167/$D167</f>
        <v>24.0790268578218</v>
      </c>
      <c r="I167" s="33">
        <v>166</v>
      </c>
      <c r="J167" s="33">
        <f t="shared" ref="J167:J205" si="44">E167/$D167</f>
        <v>27.8230996117258</v>
      </c>
      <c r="K167" s="33">
        <f t="shared" ref="K167:K205" si="45">F167/$D167</f>
        <v>2.46962793349433</v>
      </c>
      <c r="N167" s="25">
        <f t="shared" ref="N167:N205" si="46">B167-B166</f>
        <v>13</v>
      </c>
      <c r="O167" s="25">
        <f t="shared" ref="O167:O205" si="47">POWER(C167/C166,1/N167)</f>
        <v>1.00318569149167</v>
      </c>
      <c r="P167" s="25">
        <f t="shared" ref="P167:P205" si="48">POWER(D167/D166,1/$N167)</f>
        <v>1.00290122771853</v>
      </c>
      <c r="Q167" s="25">
        <f t="shared" ref="Q167:Q205" si="49">POWER(E167/E166,1/$N167)</f>
        <v>1.00308592536201</v>
      </c>
      <c r="R167" s="25">
        <f t="shared" ref="R167:R205" si="50">POWER(F167/F166,1/$N167)</f>
        <v>1.00306788822677</v>
      </c>
    </row>
    <row r="168" ht="15.75" spans="2:18">
      <c r="B168" s="28">
        <v>310</v>
      </c>
      <c r="C168" s="20">
        <v>319460</v>
      </c>
      <c r="D168" s="20">
        <v>13243.485</v>
      </c>
      <c r="E168" s="20">
        <v>368857</v>
      </c>
      <c r="F168" s="20">
        <v>32736</v>
      </c>
      <c r="H168" s="33">
        <f t="shared" si="43"/>
        <v>24.1220494454443</v>
      </c>
      <c r="I168" s="33">
        <v>167</v>
      </c>
      <c r="J168" s="33">
        <f t="shared" si="44"/>
        <v>27.8519589065869</v>
      </c>
      <c r="K168" s="33">
        <f t="shared" si="45"/>
        <v>2.47185691681608</v>
      </c>
      <c r="N168" s="25">
        <f t="shared" si="46"/>
        <v>8</v>
      </c>
      <c r="O168" s="25">
        <f t="shared" si="47"/>
        <v>1.00308261228678</v>
      </c>
      <c r="P168" s="25">
        <f t="shared" si="48"/>
        <v>1.00285880812175</v>
      </c>
      <c r="Q168" s="25">
        <f t="shared" si="49"/>
        <v>1.00298877509775</v>
      </c>
      <c r="R168" s="25">
        <f t="shared" si="50"/>
        <v>1.00297190579485</v>
      </c>
    </row>
    <row r="169" ht="15.75" spans="2:18">
      <c r="B169" s="28">
        <v>312</v>
      </c>
      <c r="C169" s="20">
        <v>321405</v>
      </c>
      <c r="D169" s="20">
        <v>13316.58</v>
      </c>
      <c r="E169" s="20">
        <v>371033</v>
      </c>
      <c r="F169" s="20">
        <v>32928</v>
      </c>
      <c r="H169" s="33">
        <f t="shared" si="43"/>
        <v>24.135701508946</v>
      </c>
      <c r="I169" s="33">
        <v>168</v>
      </c>
      <c r="J169" s="33">
        <f t="shared" si="44"/>
        <v>27.8624842114116</v>
      </c>
      <c r="K169" s="33">
        <f t="shared" si="45"/>
        <v>2.47270695629058</v>
      </c>
      <c r="N169" s="25">
        <f t="shared" si="46"/>
        <v>2</v>
      </c>
      <c r="O169" s="25">
        <f t="shared" si="47"/>
        <v>1.00303958006332</v>
      </c>
      <c r="P169" s="25">
        <f t="shared" si="48"/>
        <v>1.00275586141974</v>
      </c>
      <c r="Q169" s="25">
        <f t="shared" si="49"/>
        <v>1.00294531513477</v>
      </c>
      <c r="R169" s="25">
        <f t="shared" si="50"/>
        <v>1.00292826395475</v>
      </c>
    </row>
    <row r="170" ht="15.75" spans="2:18">
      <c r="B170" s="28">
        <v>314</v>
      </c>
      <c r="C170" s="20">
        <v>323345</v>
      </c>
      <c r="D170" s="20">
        <v>13396.32</v>
      </c>
      <c r="E170" s="20">
        <v>373208</v>
      </c>
      <c r="F170" s="20">
        <v>33120</v>
      </c>
      <c r="H170" s="33">
        <f t="shared" si="43"/>
        <v>24.1368525087487</v>
      </c>
      <c r="I170" s="33">
        <v>169</v>
      </c>
      <c r="J170" s="33">
        <f t="shared" si="44"/>
        <v>27.8589941118158</v>
      </c>
      <c r="K170" s="33">
        <f t="shared" si="45"/>
        <v>2.47232075674514</v>
      </c>
      <c r="N170" s="25">
        <f t="shared" si="46"/>
        <v>2</v>
      </c>
      <c r="O170" s="25">
        <f t="shared" si="47"/>
        <v>1.00301345863125</v>
      </c>
      <c r="P170" s="25">
        <f t="shared" si="48"/>
        <v>1.0029895432915</v>
      </c>
      <c r="Q170" s="25">
        <f t="shared" si="49"/>
        <v>1.00292672328233</v>
      </c>
      <c r="R170" s="25">
        <f t="shared" si="50"/>
        <v>1.00291121431066</v>
      </c>
    </row>
    <row r="171" ht="15.75" spans="2:18">
      <c r="B171" s="28">
        <v>322</v>
      </c>
      <c r="C171" s="20">
        <v>331115</v>
      </c>
      <c r="D171" s="20">
        <v>13688.7</v>
      </c>
      <c r="E171" s="20">
        <v>381911</v>
      </c>
      <c r="F171" s="20">
        <v>33888</v>
      </c>
      <c r="H171" s="33">
        <f t="shared" si="43"/>
        <v>24.1889295550344</v>
      </c>
      <c r="I171" s="33">
        <v>170</v>
      </c>
      <c r="J171" s="33">
        <f t="shared" si="44"/>
        <v>27.8997275124738</v>
      </c>
      <c r="K171" s="33">
        <f t="shared" si="45"/>
        <v>2.47561857590567</v>
      </c>
      <c r="N171" s="25">
        <f t="shared" si="46"/>
        <v>8</v>
      </c>
      <c r="O171" s="25">
        <f t="shared" si="47"/>
        <v>1.00297264487322</v>
      </c>
      <c r="P171" s="25">
        <f t="shared" si="48"/>
        <v>1.00270247419168</v>
      </c>
      <c r="Q171" s="25">
        <f t="shared" si="49"/>
        <v>1.00288561692522</v>
      </c>
      <c r="R171" s="25">
        <f t="shared" si="50"/>
        <v>1.00286956432799</v>
      </c>
    </row>
    <row r="172" ht="15.75" spans="2:18">
      <c r="B172" s="28">
        <v>325</v>
      </c>
      <c r="C172" s="20">
        <v>334030</v>
      </c>
      <c r="D172" s="20">
        <v>13801.665</v>
      </c>
      <c r="E172" s="20">
        <v>385175</v>
      </c>
      <c r="F172" s="20">
        <v>34176</v>
      </c>
      <c r="H172" s="33">
        <f t="shared" si="43"/>
        <v>24.2021524214651</v>
      </c>
      <c r="I172" s="33">
        <v>171</v>
      </c>
      <c r="J172" s="33">
        <f t="shared" si="44"/>
        <v>27.9078647395079</v>
      </c>
      <c r="K172" s="33">
        <f t="shared" si="45"/>
        <v>2.47622297744511</v>
      </c>
      <c r="N172" s="25">
        <f t="shared" si="46"/>
        <v>3</v>
      </c>
      <c r="O172" s="25">
        <f t="shared" si="47"/>
        <v>1.00292595970231</v>
      </c>
      <c r="P172" s="25">
        <f t="shared" si="48"/>
        <v>1.00274327661334</v>
      </c>
      <c r="Q172" s="25">
        <f t="shared" si="49"/>
        <v>1.00284075374883</v>
      </c>
      <c r="R172" s="25">
        <f t="shared" si="50"/>
        <v>1.00282487376394</v>
      </c>
    </row>
    <row r="173" ht="15.75" spans="2:18">
      <c r="B173" s="28">
        <v>330</v>
      </c>
      <c r="C173" s="20">
        <v>338885</v>
      </c>
      <c r="D173" s="20">
        <v>13987.725</v>
      </c>
      <c r="E173" s="20">
        <v>390613</v>
      </c>
      <c r="F173" s="20">
        <v>34656</v>
      </c>
      <c r="H173" s="33">
        <f t="shared" si="43"/>
        <v>24.2273135910236</v>
      </c>
      <c r="I173" s="33">
        <v>172</v>
      </c>
      <c r="J173" s="33">
        <f t="shared" si="44"/>
        <v>27.9254131747657</v>
      </c>
      <c r="K173" s="33">
        <f t="shared" si="45"/>
        <v>2.47760089650032</v>
      </c>
      <c r="N173" s="25">
        <f t="shared" si="46"/>
        <v>5</v>
      </c>
      <c r="O173" s="25">
        <f t="shared" si="47"/>
        <v>1.0028901700089</v>
      </c>
      <c r="P173" s="25">
        <f t="shared" si="48"/>
        <v>1.00268177398781</v>
      </c>
      <c r="Q173" s="25">
        <f t="shared" si="49"/>
        <v>1.00280783932758</v>
      </c>
      <c r="R173" s="25">
        <f t="shared" si="50"/>
        <v>1.00279333961923</v>
      </c>
    </row>
    <row r="174" ht="15.75" spans="2:18">
      <c r="B174" s="28">
        <v>334</v>
      </c>
      <c r="C174" s="20">
        <v>342770</v>
      </c>
      <c r="D174" s="20">
        <v>14140.56</v>
      </c>
      <c r="E174" s="20">
        <v>394964</v>
      </c>
      <c r="F174" s="20">
        <v>35040</v>
      </c>
      <c r="H174" s="33">
        <f t="shared" si="43"/>
        <v>24.240199822355</v>
      </c>
      <c r="I174" s="33">
        <v>173</v>
      </c>
      <c r="J174" s="33">
        <f t="shared" si="44"/>
        <v>27.9312841924224</v>
      </c>
      <c r="K174" s="33">
        <f t="shared" si="45"/>
        <v>2.47797824131435</v>
      </c>
      <c r="N174" s="25">
        <f t="shared" si="46"/>
        <v>4</v>
      </c>
      <c r="O174" s="25">
        <f t="shared" si="47"/>
        <v>1.00285377717119</v>
      </c>
      <c r="P174" s="25">
        <f t="shared" si="48"/>
        <v>1.00272046986672</v>
      </c>
      <c r="Q174" s="25">
        <f t="shared" si="49"/>
        <v>1.00277316850966</v>
      </c>
      <c r="R174" s="25">
        <f t="shared" si="50"/>
        <v>1.00275864689531</v>
      </c>
    </row>
    <row r="175" ht="15.75" spans="2:18">
      <c r="B175" s="28">
        <v>345</v>
      </c>
      <c r="C175" s="20">
        <v>353455</v>
      </c>
      <c r="D175" s="20">
        <v>14545.905</v>
      </c>
      <c r="E175" s="20">
        <v>406931</v>
      </c>
      <c r="F175" s="20">
        <v>36096</v>
      </c>
      <c r="H175" s="33">
        <f t="shared" si="43"/>
        <v>24.2992787317118</v>
      </c>
      <c r="I175" s="33">
        <v>174</v>
      </c>
      <c r="J175" s="33">
        <f t="shared" si="44"/>
        <v>27.9756398794025</v>
      </c>
      <c r="K175" s="33">
        <f t="shared" si="45"/>
        <v>2.48152315032994</v>
      </c>
      <c r="N175" s="25">
        <f t="shared" si="46"/>
        <v>11</v>
      </c>
      <c r="O175" s="25">
        <f t="shared" si="47"/>
        <v>1.00279448918783</v>
      </c>
      <c r="P175" s="25">
        <f t="shared" si="48"/>
        <v>1.00257259865486</v>
      </c>
      <c r="Q175" s="25">
        <f t="shared" si="49"/>
        <v>1.00271723194576</v>
      </c>
      <c r="R175" s="25">
        <f t="shared" si="50"/>
        <v>1.0027028998839</v>
      </c>
    </row>
    <row r="176" ht="15.75" spans="2:18">
      <c r="B176" s="28">
        <v>346</v>
      </c>
      <c r="C176" s="20">
        <v>354425</v>
      </c>
      <c r="D176" s="20">
        <v>14585.775</v>
      </c>
      <c r="E176" s="20">
        <v>408018</v>
      </c>
      <c r="F176" s="20">
        <v>36192</v>
      </c>
      <c r="H176" s="33">
        <f t="shared" si="43"/>
        <v>24.2993601642696</v>
      </c>
      <c r="I176" s="33">
        <v>175</v>
      </c>
      <c r="J176" s="33">
        <f t="shared" si="44"/>
        <v>27.9736935473089</v>
      </c>
      <c r="K176" s="33">
        <f t="shared" si="45"/>
        <v>2.48132169870987</v>
      </c>
      <c r="N176" s="25">
        <f t="shared" si="46"/>
        <v>1</v>
      </c>
      <c r="O176" s="25">
        <f t="shared" si="47"/>
        <v>1.00274433803454</v>
      </c>
      <c r="P176" s="25">
        <f t="shared" si="48"/>
        <v>1.00274097761535</v>
      </c>
      <c r="Q176" s="25">
        <f t="shared" si="49"/>
        <v>1.00267121453023</v>
      </c>
      <c r="R176" s="25">
        <f t="shared" si="50"/>
        <v>1.00265957446809</v>
      </c>
    </row>
    <row r="177" ht="15.75" spans="2:18">
      <c r="B177" s="28">
        <v>353</v>
      </c>
      <c r="C177" s="20">
        <v>361225</v>
      </c>
      <c r="D177" s="20">
        <v>14844.93</v>
      </c>
      <c r="E177" s="20">
        <v>415633</v>
      </c>
      <c r="F177" s="20">
        <v>36864</v>
      </c>
      <c r="H177" s="33">
        <f t="shared" si="43"/>
        <v>24.3332235315357</v>
      </c>
      <c r="I177" s="33">
        <v>176</v>
      </c>
      <c r="J177" s="33">
        <f t="shared" si="44"/>
        <v>27.9983132288263</v>
      </c>
      <c r="K177" s="33">
        <f t="shared" si="45"/>
        <v>2.48327206662477</v>
      </c>
      <c r="N177" s="25">
        <f t="shared" si="46"/>
        <v>7</v>
      </c>
      <c r="O177" s="25">
        <f t="shared" si="47"/>
        <v>1.00271858507948</v>
      </c>
      <c r="P177" s="25">
        <f t="shared" si="48"/>
        <v>1.00251911824824</v>
      </c>
      <c r="Q177" s="25">
        <f t="shared" si="49"/>
        <v>1.00264511620126</v>
      </c>
      <c r="R177" s="25">
        <f t="shared" si="50"/>
        <v>1.00263165175215</v>
      </c>
    </row>
    <row r="178" ht="15.75" spans="2:18">
      <c r="B178" s="28">
        <v>378</v>
      </c>
      <c r="C178" s="20">
        <v>386090</v>
      </c>
      <c r="D178" s="20">
        <v>15775.23</v>
      </c>
      <c r="E178" s="20">
        <v>443536</v>
      </c>
      <c r="F178" s="20">
        <v>39264</v>
      </c>
      <c r="H178" s="33">
        <f t="shared" si="43"/>
        <v>24.4744450635585</v>
      </c>
      <c r="I178" s="33">
        <v>177</v>
      </c>
      <c r="J178" s="33">
        <f t="shared" si="44"/>
        <v>28.1159767559649</v>
      </c>
      <c r="K178" s="33">
        <f t="shared" si="45"/>
        <v>2.48896529559315</v>
      </c>
      <c r="N178" s="25">
        <f t="shared" si="46"/>
        <v>25</v>
      </c>
      <c r="O178" s="25">
        <f t="shared" si="47"/>
        <v>1.00266632714543</v>
      </c>
      <c r="P178" s="25">
        <f t="shared" si="48"/>
        <v>1.00243426183755</v>
      </c>
      <c r="Q178" s="25">
        <f t="shared" si="49"/>
        <v>1.00260243292896</v>
      </c>
      <c r="R178" s="25">
        <f t="shared" si="50"/>
        <v>1.00252608933894</v>
      </c>
    </row>
    <row r="179" ht="15.75" spans="2:18">
      <c r="B179" s="28">
        <v>399</v>
      </c>
      <c r="C179" s="20">
        <v>419105</v>
      </c>
      <c r="D179" s="20">
        <v>16559.34</v>
      </c>
      <c r="E179" s="20">
        <v>481691</v>
      </c>
      <c r="F179" s="20">
        <v>41280</v>
      </c>
      <c r="H179" s="33">
        <f t="shared" si="43"/>
        <v>25.3092816501141</v>
      </c>
      <c r="I179" s="33">
        <v>178</v>
      </c>
      <c r="J179" s="33">
        <f t="shared" si="44"/>
        <v>29.088780108386</v>
      </c>
      <c r="K179" s="33">
        <f t="shared" si="45"/>
        <v>2.49285297602441</v>
      </c>
      <c r="N179" s="25">
        <f t="shared" si="46"/>
        <v>21</v>
      </c>
      <c r="O179" s="25">
        <f t="shared" si="47"/>
        <v>1.00391483264869</v>
      </c>
      <c r="P179" s="25">
        <f t="shared" si="48"/>
        <v>1.00231263692129</v>
      </c>
      <c r="Q179" s="25">
        <f t="shared" si="49"/>
        <v>1.00393743898134</v>
      </c>
      <c r="R179" s="25">
        <f t="shared" si="50"/>
        <v>1.00238713289673</v>
      </c>
    </row>
    <row r="180" ht="15.75" spans="2:18">
      <c r="B180" s="28">
        <v>409</v>
      </c>
      <c r="C180" s="20">
        <v>443190</v>
      </c>
      <c r="D180" s="20">
        <v>21164.325</v>
      </c>
      <c r="E180" s="20">
        <v>637482</v>
      </c>
      <c r="F180" s="20">
        <v>42240</v>
      </c>
      <c r="H180" s="33">
        <f t="shared" si="43"/>
        <v>20.9404268739967</v>
      </c>
      <c r="I180" s="33">
        <v>179</v>
      </c>
      <c r="J180" s="33">
        <f t="shared" si="44"/>
        <v>30.1205920812499</v>
      </c>
      <c r="K180" s="33">
        <f t="shared" si="45"/>
        <v>1.99581134763334</v>
      </c>
      <c r="N180" s="25">
        <f t="shared" si="46"/>
        <v>10</v>
      </c>
      <c r="O180" s="25">
        <f t="shared" si="47"/>
        <v>1.00560334904333</v>
      </c>
      <c r="P180" s="25">
        <f t="shared" si="48"/>
        <v>1.02484017008757</v>
      </c>
      <c r="Q180" s="25">
        <f t="shared" si="49"/>
        <v>1.02841863967317</v>
      </c>
      <c r="R180" s="25">
        <f t="shared" si="50"/>
        <v>1.00230159643844</v>
      </c>
    </row>
    <row r="181" ht="15.75" spans="2:18">
      <c r="B181" s="28">
        <v>412</v>
      </c>
      <c r="C181" s="20">
        <v>451870</v>
      </c>
      <c r="D181" s="20">
        <v>21303.87</v>
      </c>
      <c r="E181" s="20">
        <v>650287</v>
      </c>
      <c r="F181" s="20">
        <v>42528</v>
      </c>
      <c r="H181" s="33">
        <f t="shared" si="43"/>
        <v>21.2107002155008</v>
      </c>
      <c r="I181" s="33">
        <v>180</v>
      </c>
      <c r="J181" s="33">
        <f t="shared" si="44"/>
        <v>30.5243601279955</v>
      </c>
      <c r="K181" s="33">
        <f t="shared" si="45"/>
        <v>1.99625701809108</v>
      </c>
      <c r="N181" s="25">
        <f t="shared" si="46"/>
        <v>3</v>
      </c>
      <c r="O181" s="25">
        <f t="shared" si="47"/>
        <v>1.0064862639018</v>
      </c>
      <c r="P181" s="25">
        <f t="shared" si="48"/>
        <v>1.00219298947944</v>
      </c>
      <c r="Q181" s="25">
        <f t="shared" si="49"/>
        <v>1.00665127632942</v>
      </c>
      <c r="R181" s="25">
        <f t="shared" si="50"/>
        <v>1.00226758146047</v>
      </c>
    </row>
    <row r="182" ht="15.75" spans="2:18">
      <c r="B182" s="28">
        <v>414</v>
      </c>
      <c r="C182" s="20">
        <v>458090</v>
      </c>
      <c r="D182" s="20">
        <v>21396.9</v>
      </c>
      <c r="E182" s="20">
        <v>659473</v>
      </c>
      <c r="F182" s="20">
        <v>42720</v>
      </c>
      <c r="H182" s="33">
        <f t="shared" si="43"/>
        <v>21.4091760956026</v>
      </c>
      <c r="I182" s="33">
        <v>181</v>
      </c>
      <c r="J182" s="33">
        <f t="shared" si="44"/>
        <v>30.8209600456141</v>
      </c>
      <c r="K182" s="33">
        <f t="shared" si="45"/>
        <v>1.9965509022335</v>
      </c>
      <c r="N182" s="25">
        <f t="shared" si="46"/>
        <v>2</v>
      </c>
      <c r="O182" s="25">
        <f t="shared" si="47"/>
        <v>1.00685898760109</v>
      </c>
      <c r="P182" s="25">
        <f t="shared" si="48"/>
        <v>1.00218102767268</v>
      </c>
      <c r="Q182" s="25">
        <f t="shared" si="49"/>
        <v>1.00703826664575</v>
      </c>
      <c r="R182" s="25">
        <f t="shared" si="50"/>
        <v>1.00225479429446</v>
      </c>
    </row>
    <row r="183" ht="15.75" spans="2:18">
      <c r="B183" s="28">
        <v>453</v>
      </c>
      <c r="C183" s="20">
        <v>690290</v>
      </c>
      <c r="D183" s="20">
        <v>23210.985</v>
      </c>
      <c r="E183" s="20">
        <v>1005705</v>
      </c>
      <c r="F183" s="20">
        <v>46464</v>
      </c>
      <c r="H183" s="33">
        <f t="shared" si="43"/>
        <v>29.7397977724771</v>
      </c>
      <c r="I183" s="33">
        <v>182</v>
      </c>
      <c r="J183" s="33">
        <f t="shared" si="44"/>
        <v>43.3288376171886</v>
      </c>
      <c r="K183" s="33">
        <f t="shared" si="45"/>
        <v>2.00181078054206</v>
      </c>
      <c r="N183" s="25">
        <f t="shared" si="46"/>
        <v>39</v>
      </c>
      <c r="O183" s="25">
        <f t="shared" si="47"/>
        <v>1.01056946962981</v>
      </c>
      <c r="P183" s="25">
        <f t="shared" si="48"/>
        <v>1.00208883515386</v>
      </c>
      <c r="Q183" s="25">
        <f t="shared" si="49"/>
        <v>1.01087934498249</v>
      </c>
      <c r="R183" s="25">
        <f t="shared" si="50"/>
        <v>1.00215644035847</v>
      </c>
    </row>
    <row r="184" ht="15.75" spans="2:18">
      <c r="B184" s="28">
        <v>462</v>
      </c>
      <c r="C184" s="20">
        <v>793015</v>
      </c>
      <c r="D184" s="20">
        <v>23629.62</v>
      </c>
      <c r="E184" s="20">
        <v>1159791</v>
      </c>
      <c r="F184" s="20">
        <v>47328</v>
      </c>
      <c r="H184" s="33">
        <f t="shared" si="43"/>
        <v>33.5602096013393</v>
      </c>
      <c r="I184" s="33">
        <v>183</v>
      </c>
      <c r="J184" s="33">
        <f t="shared" si="44"/>
        <v>49.0820842654262</v>
      </c>
      <c r="K184" s="33">
        <f t="shared" si="45"/>
        <v>2.00290990714197</v>
      </c>
      <c r="N184" s="25">
        <f t="shared" si="46"/>
        <v>9</v>
      </c>
      <c r="O184" s="25">
        <f t="shared" si="47"/>
        <v>1.01553389789625</v>
      </c>
      <c r="P184" s="25">
        <f t="shared" si="48"/>
        <v>1.00198812390578</v>
      </c>
      <c r="Q184" s="25">
        <f t="shared" si="49"/>
        <v>1.01596510505732</v>
      </c>
      <c r="R184" s="25">
        <f t="shared" si="50"/>
        <v>1.00204923763735</v>
      </c>
    </row>
    <row r="185" ht="15.75" spans="2:18">
      <c r="B185" s="28">
        <v>465</v>
      </c>
      <c r="C185" s="20">
        <v>833755</v>
      </c>
      <c r="D185" s="20">
        <v>23769.165</v>
      </c>
      <c r="E185" s="20">
        <v>1220947</v>
      </c>
      <c r="F185" s="20">
        <v>47616</v>
      </c>
      <c r="H185" s="33">
        <f t="shared" si="43"/>
        <v>35.077168255595</v>
      </c>
      <c r="I185" s="33">
        <v>184</v>
      </c>
      <c r="J185" s="33">
        <f t="shared" si="44"/>
        <v>51.3668443969319</v>
      </c>
      <c r="K185" s="33">
        <f t="shared" si="45"/>
        <v>2.00326767894455</v>
      </c>
      <c r="N185" s="25">
        <f t="shared" si="46"/>
        <v>3</v>
      </c>
      <c r="O185" s="25">
        <f t="shared" si="47"/>
        <v>1.01683936263792</v>
      </c>
      <c r="P185" s="25">
        <f t="shared" si="48"/>
        <v>1.0019646415927</v>
      </c>
      <c r="Q185" s="25">
        <f t="shared" si="49"/>
        <v>1.0172765325903</v>
      </c>
      <c r="R185" s="25">
        <f t="shared" si="50"/>
        <v>1.00202429702245</v>
      </c>
    </row>
    <row r="186" ht="15.75" spans="2:18">
      <c r="B186" s="28">
        <v>469</v>
      </c>
      <c r="C186" s="20">
        <v>893970</v>
      </c>
      <c r="D186" s="20">
        <v>23955.225</v>
      </c>
      <c r="E186" s="20">
        <v>1311392</v>
      </c>
      <c r="F186" s="20">
        <v>48000</v>
      </c>
      <c r="H186" s="33">
        <f t="shared" si="43"/>
        <v>37.3183720879265</v>
      </c>
      <c r="I186" s="33">
        <v>185</v>
      </c>
      <c r="J186" s="33">
        <f t="shared" si="44"/>
        <v>54.7434641085609</v>
      </c>
      <c r="K186" s="33">
        <f t="shared" si="45"/>
        <v>2.00373822412438</v>
      </c>
      <c r="N186" s="25">
        <f t="shared" si="46"/>
        <v>4</v>
      </c>
      <c r="O186" s="25">
        <f t="shared" si="47"/>
        <v>1.01758600019343</v>
      </c>
      <c r="P186" s="25">
        <f t="shared" si="48"/>
        <v>1.00195122878922</v>
      </c>
      <c r="Q186" s="25">
        <f t="shared" si="49"/>
        <v>1.0180261397307</v>
      </c>
      <c r="R186" s="25">
        <f t="shared" si="50"/>
        <v>1.00201006039267</v>
      </c>
    </row>
    <row r="187" ht="15.75" spans="2:18">
      <c r="B187" s="28">
        <v>484</v>
      </c>
      <c r="C187" s="20">
        <v>1194900</v>
      </c>
      <c r="D187" s="20">
        <v>24652.95</v>
      </c>
      <c r="E187" s="20">
        <v>1763856</v>
      </c>
      <c r="F187" s="20">
        <v>49440</v>
      </c>
      <c r="H187" s="33">
        <f t="shared" si="43"/>
        <v>48.4688444993398</v>
      </c>
      <c r="I187" s="33">
        <v>186</v>
      </c>
      <c r="J187" s="33">
        <f t="shared" si="44"/>
        <v>71.5474618656185</v>
      </c>
      <c r="K187" s="33">
        <f t="shared" si="45"/>
        <v>2.00543951129581</v>
      </c>
      <c r="N187" s="25">
        <f t="shared" si="46"/>
        <v>15</v>
      </c>
      <c r="O187" s="25">
        <f t="shared" si="47"/>
        <v>1.01953132603292</v>
      </c>
      <c r="P187" s="25">
        <f t="shared" si="48"/>
        <v>1.00191583993954</v>
      </c>
      <c r="Q187" s="25">
        <f t="shared" si="49"/>
        <v>1.01995741545912</v>
      </c>
      <c r="R187" s="25">
        <f t="shared" si="50"/>
        <v>1.0019725296983</v>
      </c>
    </row>
    <row r="188" ht="15.75" spans="2:18">
      <c r="B188" s="28">
        <v>486</v>
      </c>
      <c r="C188" s="20">
        <v>1246015</v>
      </c>
      <c r="D188" s="20">
        <v>24745.98</v>
      </c>
      <c r="E188" s="20">
        <v>1840785</v>
      </c>
      <c r="F188" s="20">
        <v>49632</v>
      </c>
      <c r="H188" s="33">
        <f t="shared" si="43"/>
        <v>50.3522188250374</v>
      </c>
      <c r="I188" s="33">
        <v>187</v>
      </c>
      <c r="J188" s="33">
        <f t="shared" si="44"/>
        <v>74.3872338052484</v>
      </c>
      <c r="K188" s="33">
        <f t="shared" si="45"/>
        <v>2.00565910099337</v>
      </c>
      <c r="N188" s="25">
        <f t="shared" si="46"/>
        <v>2</v>
      </c>
      <c r="O188" s="25">
        <f t="shared" si="47"/>
        <v>1.02116484384065</v>
      </c>
      <c r="P188" s="25">
        <f t="shared" si="48"/>
        <v>1.00188501581053</v>
      </c>
      <c r="Q188" s="25">
        <f t="shared" si="49"/>
        <v>1.02157432649453</v>
      </c>
      <c r="R188" s="25">
        <f t="shared" si="50"/>
        <v>1.0019398660327</v>
      </c>
    </row>
    <row r="189" ht="15.75" spans="2:18">
      <c r="B189" s="28">
        <v>491</v>
      </c>
      <c r="C189" s="20">
        <v>1387805</v>
      </c>
      <c r="D189" s="20">
        <v>24978.555</v>
      </c>
      <c r="E189" s="20">
        <v>2054226</v>
      </c>
      <c r="F189" s="20">
        <v>50112</v>
      </c>
      <c r="H189" s="33">
        <f t="shared" si="43"/>
        <v>55.5598592472623</v>
      </c>
      <c r="I189" s="33">
        <v>188</v>
      </c>
      <c r="J189" s="33">
        <f t="shared" si="44"/>
        <v>82.2395851161126</v>
      </c>
      <c r="K189" s="33">
        <f t="shared" si="45"/>
        <v>2.00620091914845</v>
      </c>
      <c r="N189" s="25">
        <f t="shared" si="46"/>
        <v>5</v>
      </c>
      <c r="O189" s="25">
        <f t="shared" si="47"/>
        <v>1.02178855874723</v>
      </c>
      <c r="P189" s="25">
        <f t="shared" si="48"/>
        <v>1.00187267229819</v>
      </c>
      <c r="Q189" s="25">
        <f t="shared" si="49"/>
        <v>1.02218388756249</v>
      </c>
      <c r="R189" s="25">
        <f t="shared" si="50"/>
        <v>1.00192679656635</v>
      </c>
    </row>
    <row r="190" ht="15.75" spans="2:18">
      <c r="B190" s="28">
        <v>502</v>
      </c>
      <c r="C190" s="20">
        <v>1784015</v>
      </c>
      <c r="D190" s="20">
        <v>25490.22</v>
      </c>
      <c r="E190" s="20">
        <v>2651085</v>
      </c>
      <c r="F190" s="20">
        <v>51168</v>
      </c>
      <c r="H190" s="33">
        <f t="shared" si="43"/>
        <v>69.9882150879828</v>
      </c>
      <c r="I190" s="33">
        <v>189</v>
      </c>
      <c r="J190" s="33">
        <f t="shared" si="44"/>
        <v>104.004006242394</v>
      </c>
      <c r="K190" s="33">
        <f t="shared" si="45"/>
        <v>2.00735811617161</v>
      </c>
      <c r="N190" s="25">
        <f t="shared" si="46"/>
        <v>11</v>
      </c>
      <c r="O190" s="25">
        <f t="shared" si="47"/>
        <v>1.02309381556172</v>
      </c>
      <c r="P190" s="25">
        <f t="shared" si="48"/>
        <v>1.00184508120229</v>
      </c>
      <c r="Q190" s="25">
        <f t="shared" si="49"/>
        <v>1.02345910437991</v>
      </c>
      <c r="R190" s="25">
        <f t="shared" si="50"/>
        <v>1.00189760146969</v>
      </c>
    </row>
    <row r="191" ht="15.75" spans="2:18">
      <c r="B191" s="31">
        <v>508</v>
      </c>
      <c r="C191" s="20">
        <v>2060840</v>
      </c>
      <c r="D191" s="20">
        <v>25769.31</v>
      </c>
      <c r="E191" s="20">
        <v>3068312</v>
      </c>
      <c r="F191" s="20">
        <v>51744</v>
      </c>
      <c r="H191" s="33">
        <f t="shared" si="43"/>
        <v>79.972649636331</v>
      </c>
      <c r="I191" s="33">
        <v>190</v>
      </c>
      <c r="J191" s="33">
        <f t="shared" si="44"/>
        <v>119.068457789518</v>
      </c>
      <c r="K191" s="33">
        <f t="shared" si="45"/>
        <v>2.00796994564464</v>
      </c>
      <c r="N191" s="25">
        <f t="shared" si="46"/>
        <v>6</v>
      </c>
      <c r="O191" s="25">
        <f t="shared" si="47"/>
        <v>1.02433252370089</v>
      </c>
      <c r="P191" s="25">
        <f t="shared" si="48"/>
        <v>1.00181654789428</v>
      </c>
      <c r="Q191" s="25">
        <f t="shared" si="49"/>
        <v>1.02465888681117</v>
      </c>
      <c r="R191" s="25">
        <f t="shared" si="50"/>
        <v>1.0018674326084</v>
      </c>
    </row>
    <row r="192" ht="15.75" spans="2:18">
      <c r="B192" s="28">
        <v>515</v>
      </c>
      <c r="C192" s="20">
        <v>2452245</v>
      </c>
      <c r="D192" s="20">
        <v>26094.915</v>
      </c>
      <c r="E192" s="20">
        <v>3658443</v>
      </c>
      <c r="F192" s="20">
        <v>52416</v>
      </c>
      <c r="H192" s="33">
        <f t="shared" si="43"/>
        <v>93.974055864907</v>
      </c>
      <c r="I192" s="33">
        <v>191</v>
      </c>
      <c r="J192" s="33">
        <f t="shared" si="44"/>
        <v>140.197544234193</v>
      </c>
      <c r="K192" s="33">
        <f t="shared" si="45"/>
        <v>2.00866720585217</v>
      </c>
      <c r="N192" s="25">
        <f t="shared" si="46"/>
        <v>7</v>
      </c>
      <c r="O192" s="25">
        <f t="shared" si="47"/>
        <v>1.02515258651684</v>
      </c>
      <c r="P192" s="25">
        <f t="shared" si="48"/>
        <v>1.00179535526321</v>
      </c>
      <c r="Q192" s="25">
        <f t="shared" si="49"/>
        <v>1.02544843096775</v>
      </c>
      <c r="R192" s="25">
        <f t="shared" si="50"/>
        <v>1.00184504355011</v>
      </c>
    </row>
    <row r="193" ht="15.75" spans="2:18">
      <c r="B193" s="28">
        <v>521</v>
      </c>
      <c r="C193" s="20">
        <v>2858475</v>
      </c>
      <c r="D193" s="20">
        <v>26374.005</v>
      </c>
      <c r="E193" s="20">
        <v>4271110</v>
      </c>
      <c r="F193" s="20">
        <v>52992</v>
      </c>
      <c r="H193" s="33">
        <f t="shared" si="43"/>
        <v>108.382287786781</v>
      </c>
      <c r="I193" s="33">
        <v>192</v>
      </c>
      <c r="J193" s="33">
        <f t="shared" si="44"/>
        <v>161.943929259132</v>
      </c>
      <c r="K193" s="33">
        <f t="shared" si="45"/>
        <v>2.00925115468811</v>
      </c>
      <c r="N193" s="25">
        <f t="shared" si="46"/>
        <v>6</v>
      </c>
      <c r="O193" s="25">
        <f t="shared" si="47"/>
        <v>1.02587652043595</v>
      </c>
      <c r="P193" s="25">
        <f t="shared" si="48"/>
        <v>1.00177463917911</v>
      </c>
      <c r="Q193" s="25">
        <f t="shared" si="49"/>
        <v>1.0261418746682</v>
      </c>
      <c r="R193" s="25">
        <f t="shared" si="50"/>
        <v>1.00182317171563</v>
      </c>
    </row>
    <row r="194" ht="15.75" spans="2:18">
      <c r="B194" s="30">
        <v>522</v>
      </c>
      <c r="C194" s="20">
        <v>2933450</v>
      </c>
      <c r="D194" s="20">
        <v>26420.52</v>
      </c>
      <c r="E194" s="20">
        <v>4384205</v>
      </c>
      <c r="F194" s="20">
        <v>53088</v>
      </c>
      <c r="H194" s="33">
        <f t="shared" si="43"/>
        <v>111.02923031038</v>
      </c>
      <c r="I194" s="33">
        <v>193</v>
      </c>
      <c r="J194" s="33">
        <f t="shared" si="44"/>
        <v>165.939391049079</v>
      </c>
      <c r="K194" s="33">
        <f t="shared" si="45"/>
        <v>2.00934728006867</v>
      </c>
      <c r="N194" s="25">
        <f t="shared" si="46"/>
        <v>1</v>
      </c>
      <c r="O194" s="25">
        <f t="shared" si="47"/>
        <v>1.02622902071909</v>
      </c>
      <c r="P194" s="25">
        <f t="shared" si="48"/>
        <v>1.00176366843034</v>
      </c>
      <c r="Q194" s="25">
        <f t="shared" si="49"/>
        <v>1.02647906516105</v>
      </c>
      <c r="R194" s="25">
        <f t="shared" si="50"/>
        <v>1.0018115942029</v>
      </c>
    </row>
    <row r="195" ht="15.75" spans="2:18">
      <c r="B195" s="28">
        <v>526</v>
      </c>
      <c r="C195" s="20">
        <v>3256510</v>
      </c>
      <c r="D195" s="20">
        <v>26606.58</v>
      </c>
      <c r="E195" s="20">
        <v>4871546</v>
      </c>
      <c r="F195" s="20">
        <v>53472</v>
      </c>
      <c r="H195" s="33">
        <f t="shared" si="43"/>
        <v>122.394911333963</v>
      </c>
      <c r="I195" s="33">
        <v>194</v>
      </c>
      <c r="J195" s="33">
        <f t="shared" si="44"/>
        <v>183.095535014271</v>
      </c>
      <c r="K195" s="33">
        <f t="shared" si="45"/>
        <v>2.00972842056363</v>
      </c>
      <c r="N195" s="25">
        <f t="shared" si="46"/>
        <v>4</v>
      </c>
      <c r="O195" s="25">
        <f t="shared" si="47"/>
        <v>1.02646331229364</v>
      </c>
      <c r="P195" s="25">
        <f t="shared" si="48"/>
        <v>1.00175593301272</v>
      </c>
      <c r="Q195" s="25">
        <f t="shared" si="49"/>
        <v>1.02670100866214</v>
      </c>
      <c r="R195" s="25">
        <f t="shared" si="50"/>
        <v>1.00180343383553</v>
      </c>
    </row>
    <row r="196" ht="15.75" spans="2:18">
      <c r="B196" s="28">
        <v>533</v>
      </c>
      <c r="C196" s="20">
        <v>3922365</v>
      </c>
      <c r="D196" s="20">
        <v>26932.185</v>
      </c>
      <c r="E196" s="20">
        <v>5876127</v>
      </c>
      <c r="F196" s="20">
        <v>54144</v>
      </c>
      <c r="H196" s="33">
        <f t="shared" si="43"/>
        <v>145.638573327786</v>
      </c>
      <c r="I196" s="33">
        <v>195</v>
      </c>
      <c r="J196" s="33">
        <f t="shared" si="44"/>
        <v>218.18233463048</v>
      </c>
      <c r="K196" s="33">
        <f t="shared" si="45"/>
        <v>2.01038274466034</v>
      </c>
      <c r="N196" s="25">
        <f t="shared" si="46"/>
        <v>7</v>
      </c>
      <c r="O196" s="25">
        <f t="shared" si="47"/>
        <v>1.02693327677461</v>
      </c>
      <c r="P196" s="25">
        <f t="shared" si="48"/>
        <v>1.00173915145748</v>
      </c>
      <c r="Q196" s="25">
        <f t="shared" si="49"/>
        <v>1.02714569971498</v>
      </c>
      <c r="R196" s="25">
        <f t="shared" si="50"/>
        <v>1.00178573704289</v>
      </c>
    </row>
    <row r="197" ht="15.75" spans="2:18">
      <c r="B197" s="28">
        <v>537</v>
      </c>
      <c r="C197" s="20">
        <v>4369400</v>
      </c>
      <c r="D197" s="20">
        <v>27118.245</v>
      </c>
      <c r="E197" s="20">
        <v>6550688</v>
      </c>
      <c r="F197" s="20">
        <v>54528</v>
      </c>
      <c r="H197" s="33">
        <f t="shared" si="43"/>
        <v>161.123996040304</v>
      </c>
      <c r="I197" s="33">
        <v>196</v>
      </c>
      <c r="J197" s="33">
        <f t="shared" si="44"/>
        <v>241.560174708946</v>
      </c>
      <c r="K197" s="33">
        <f t="shared" si="45"/>
        <v>2.01074958943693</v>
      </c>
      <c r="N197" s="25">
        <f t="shared" si="46"/>
        <v>4</v>
      </c>
      <c r="O197" s="25">
        <f t="shared" si="47"/>
        <v>1.02735005814378</v>
      </c>
      <c r="P197" s="25">
        <f t="shared" si="48"/>
        <v>1.00172265927002</v>
      </c>
      <c r="Q197" s="25">
        <f t="shared" si="49"/>
        <v>1.02754046922493</v>
      </c>
      <c r="R197" s="25">
        <f t="shared" si="50"/>
        <v>1.00176835350201</v>
      </c>
    </row>
    <row r="198" ht="15.75" spans="2:18">
      <c r="B198" s="28">
        <v>540</v>
      </c>
      <c r="C198" s="20">
        <v>4741095</v>
      </c>
      <c r="D198" s="20">
        <v>27257.79</v>
      </c>
      <c r="E198" s="20">
        <v>7111602</v>
      </c>
      <c r="F198" s="20">
        <v>54816</v>
      </c>
      <c r="H198" s="33">
        <f t="shared" si="43"/>
        <v>173.935414426481</v>
      </c>
      <c r="I198" s="33">
        <v>197</v>
      </c>
      <c r="J198" s="33">
        <f t="shared" si="44"/>
        <v>260.901635825942</v>
      </c>
      <c r="K198" s="33">
        <f t="shared" si="45"/>
        <v>2.01102143644074</v>
      </c>
      <c r="N198" s="25">
        <f t="shared" si="46"/>
        <v>3</v>
      </c>
      <c r="O198" s="25">
        <f t="shared" si="47"/>
        <v>1.02758782747026</v>
      </c>
      <c r="P198" s="25">
        <f t="shared" si="48"/>
        <v>1.00171233211138</v>
      </c>
      <c r="Q198" s="25">
        <f t="shared" si="49"/>
        <v>1.02776425574655</v>
      </c>
      <c r="R198" s="25">
        <f t="shared" si="50"/>
        <v>1.00175747285999</v>
      </c>
    </row>
    <row r="199" ht="15.75" spans="2:18">
      <c r="B199" s="28">
        <v>542</v>
      </c>
      <c r="C199" s="20">
        <v>5007835</v>
      </c>
      <c r="D199" s="20">
        <v>27350.82</v>
      </c>
      <c r="E199" s="20">
        <v>7514148</v>
      </c>
      <c r="F199" s="20">
        <v>55008</v>
      </c>
      <c r="H199" s="33">
        <f t="shared" si="43"/>
        <v>183.096338610689</v>
      </c>
      <c r="I199" s="33">
        <v>198</v>
      </c>
      <c r="J199" s="33">
        <f t="shared" si="44"/>
        <v>274.732092127402</v>
      </c>
      <c r="K199" s="33">
        <f t="shared" si="45"/>
        <v>2.01120112669382</v>
      </c>
      <c r="N199" s="25">
        <f t="shared" si="46"/>
        <v>2</v>
      </c>
      <c r="O199" s="25">
        <f t="shared" si="47"/>
        <v>1.02774571978632</v>
      </c>
      <c r="P199" s="25">
        <f t="shared" si="48"/>
        <v>1.00170503107615</v>
      </c>
      <c r="Q199" s="25">
        <f t="shared" si="49"/>
        <v>1.02791250785102</v>
      </c>
      <c r="R199" s="25">
        <f t="shared" si="50"/>
        <v>1.00174978261551</v>
      </c>
    </row>
    <row r="200" ht="15.75" spans="2:18">
      <c r="B200" s="28">
        <v>557</v>
      </c>
      <c r="C200" s="20">
        <v>7600235</v>
      </c>
      <c r="D200" s="20">
        <v>28048.545</v>
      </c>
      <c r="E200" s="20">
        <v>11426775</v>
      </c>
      <c r="F200" s="20">
        <v>56448</v>
      </c>
      <c r="H200" s="33">
        <f t="shared" si="43"/>
        <v>270.967174946151</v>
      </c>
      <c r="I200" s="33">
        <v>199</v>
      </c>
      <c r="J200" s="33">
        <f t="shared" si="44"/>
        <v>407.39278989338</v>
      </c>
      <c r="K200" s="33">
        <f t="shared" si="45"/>
        <v>2.01251080938423</v>
      </c>
      <c r="N200" s="25">
        <f t="shared" si="46"/>
        <v>15</v>
      </c>
      <c r="O200" s="25">
        <f t="shared" si="47"/>
        <v>1.0282020545038</v>
      </c>
      <c r="P200" s="25">
        <f t="shared" si="48"/>
        <v>1.00168076081967</v>
      </c>
      <c r="Q200" s="25">
        <f t="shared" si="49"/>
        <v>1.02833889401977</v>
      </c>
      <c r="R200" s="25">
        <f t="shared" si="50"/>
        <v>1.00172423352973</v>
      </c>
    </row>
    <row r="201" ht="15.75" spans="2:18">
      <c r="B201" s="28">
        <v>563</v>
      </c>
      <c r="C201" s="20">
        <v>9004695</v>
      </c>
      <c r="D201" s="20">
        <v>28327.635</v>
      </c>
      <c r="E201" s="20">
        <v>13546736</v>
      </c>
      <c r="F201" s="20">
        <v>57024</v>
      </c>
      <c r="H201" s="33">
        <f t="shared" si="43"/>
        <v>317.8766953189</v>
      </c>
      <c r="I201" s="33">
        <v>200</v>
      </c>
      <c r="J201" s="33">
        <f t="shared" si="44"/>
        <v>478.216271849027</v>
      </c>
      <c r="K201" s="33">
        <f t="shared" si="45"/>
        <v>2.01301661787156</v>
      </c>
      <c r="N201" s="25">
        <f t="shared" si="46"/>
        <v>6</v>
      </c>
      <c r="O201" s="25">
        <f t="shared" si="47"/>
        <v>1.02866429190293</v>
      </c>
      <c r="P201" s="25">
        <f t="shared" si="48"/>
        <v>1.00165154079089</v>
      </c>
      <c r="Q201" s="25">
        <f t="shared" si="49"/>
        <v>1.02877049099764</v>
      </c>
      <c r="R201" s="25">
        <f t="shared" si="50"/>
        <v>1.00169349425518</v>
      </c>
    </row>
    <row r="202" ht="15.75" spans="2:18">
      <c r="B202" s="28">
        <v>565</v>
      </c>
      <c r="C202" s="20">
        <v>9530970</v>
      </c>
      <c r="D202" s="20">
        <v>28420.665</v>
      </c>
      <c r="E202" s="20">
        <v>14341153</v>
      </c>
      <c r="F202" s="20">
        <v>57216</v>
      </c>
      <c r="H202" s="33">
        <f t="shared" si="43"/>
        <v>335.353518293819</v>
      </c>
      <c r="I202" s="33">
        <v>201</v>
      </c>
      <c r="J202" s="33">
        <f t="shared" si="44"/>
        <v>504.60300629841</v>
      </c>
      <c r="K202" s="33">
        <f t="shared" si="45"/>
        <v>2.01318301313498</v>
      </c>
      <c r="N202" s="25">
        <f t="shared" si="46"/>
        <v>2</v>
      </c>
      <c r="O202" s="25">
        <f t="shared" si="47"/>
        <v>1.02880732474382</v>
      </c>
      <c r="P202" s="25">
        <f t="shared" si="48"/>
        <v>1.00164069019264</v>
      </c>
      <c r="Q202" s="25">
        <f t="shared" si="49"/>
        <v>1.02890363351724</v>
      </c>
      <c r="R202" s="25">
        <f t="shared" si="50"/>
        <v>1.00168208697521</v>
      </c>
    </row>
    <row r="203" ht="15.75" spans="2:18">
      <c r="B203" s="28">
        <v>566</v>
      </c>
      <c r="C203" s="20">
        <v>9806000</v>
      </c>
      <c r="D203" s="20">
        <v>28467.18</v>
      </c>
      <c r="E203" s="20">
        <v>14756323</v>
      </c>
      <c r="F203" s="20">
        <v>57312</v>
      </c>
      <c r="H203" s="33">
        <f t="shared" si="43"/>
        <v>344.466856218284</v>
      </c>
      <c r="I203" s="33">
        <v>202</v>
      </c>
      <c r="J203" s="33">
        <f t="shared" si="44"/>
        <v>518.362654818637</v>
      </c>
      <c r="K203" s="33">
        <f t="shared" si="45"/>
        <v>2.01326580293517</v>
      </c>
      <c r="N203" s="25">
        <f t="shared" si="46"/>
        <v>1</v>
      </c>
      <c r="O203" s="25">
        <f t="shared" si="47"/>
        <v>1.02885645427485</v>
      </c>
      <c r="P203" s="25">
        <f t="shared" si="48"/>
        <v>1.00163666121113</v>
      </c>
      <c r="Q203" s="25">
        <f t="shared" si="49"/>
        <v>1.02894955517175</v>
      </c>
      <c r="R203" s="25">
        <f t="shared" si="50"/>
        <v>1.00167785234899</v>
      </c>
    </row>
    <row r="204" ht="15.75" spans="2:18">
      <c r="B204" s="28">
        <v>567</v>
      </c>
      <c r="C204" s="20">
        <v>10089280</v>
      </c>
      <c r="D204" s="20">
        <v>28513.695</v>
      </c>
      <c r="E204" s="20">
        <v>15183948</v>
      </c>
      <c r="F204" s="20">
        <v>57408</v>
      </c>
      <c r="H204" s="33">
        <f t="shared" si="43"/>
        <v>353.839795228223</v>
      </c>
      <c r="I204" s="33">
        <v>203</v>
      </c>
      <c r="J204" s="33">
        <f t="shared" si="44"/>
        <v>532.514218167796</v>
      </c>
      <c r="K204" s="33">
        <f t="shared" si="45"/>
        <v>2.01334832262181</v>
      </c>
      <c r="N204" s="25">
        <f t="shared" si="46"/>
        <v>1</v>
      </c>
      <c r="O204" s="25">
        <f t="shared" si="47"/>
        <v>1.02888843565164</v>
      </c>
      <c r="P204" s="25">
        <f t="shared" si="48"/>
        <v>1.0016339869281</v>
      </c>
      <c r="Q204" s="25">
        <f t="shared" si="49"/>
        <v>1.02897910272091</v>
      </c>
      <c r="R204" s="25">
        <f t="shared" si="50"/>
        <v>1.00167504187605</v>
      </c>
    </row>
    <row r="205" ht="15.75" spans="2:18">
      <c r="B205" s="28">
        <v>574</v>
      </c>
      <c r="C205" s="20">
        <v>12324930</v>
      </c>
      <c r="D205" s="20">
        <v>28839.3</v>
      </c>
      <c r="E205" s="20">
        <v>18558888</v>
      </c>
      <c r="F205" s="20">
        <v>58080</v>
      </c>
      <c r="H205" s="33">
        <f t="shared" si="43"/>
        <v>427.365782109829</v>
      </c>
      <c r="I205" s="33">
        <v>204</v>
      </c>
      <c r="J205" s="33">
        <f t="shared" si="44"/>
        <v>643.527686178236</v>
      </c>
      <c r="K205" s="33">
        <f t="shared" si="45"/>
        <v>2.01391850703727</v>
      </c>
      <c r="N205" s="25">
        <f t="shared" si="46"/>
        <v>7</v>
      </c>
      <c r="O205" s="25">
        <f t="shared" si="47"/>
        <v>1.02900564016976</v>
      </c>
      <c r="P205" s="25">
        <f t="shared" si="48"/>
        <v>1.0016233937225</v>
      </c>
      <c r="Q205" s="25">
        <f t="shared" si="49"/>
        <v>1.02908787985296</v>
      </c>
      <c r="R205" s="25">
        <f t="shared" si="50"/>
        <v>1.0016639119221</v>
      </c>
    </row>
    <row r="206" spans="2:2">
      <c r="B206" s="28"/>
    </row>
    <row r="207" spans="2:2">
      <c r="B207" s="28"/>
    </row>
    <row r="208" spans="2:2">
      <c r="B208" s="28"/>
    </row>
    <row r="209" spans="2:2">
      <c r="B209" s="28"/>
    </row>
    <row r="210" spans="2:2">
      <c r="B210" s="28"/>
    </row>
    <row r="211" spans="2:2">
      <c r="B211" s="28"/>
    </row>
    <row r="212" spans="2:2">
      <c r="B212" s="28"/>
    </row>
    <row r="213" spans="2:2">
      <c r="B213" s="28"/>
    </row>
    <row r="214" spans="2:2">
      <c r="B214" s="28"/>
    </row>
    <row r="215" spans="2:2">
      <c r="B215" s="28"/>
    </row>
    <row r="216" spans="2:2">
      <c r="B216" s="28"/>
    </row>
    <row r="217" spans="2:2">
      <c r="B217" s="28"/>
    </row>
    <row r="218" spans="2:2">
      <c r="B218" s="28"/>
    </row>
    <row r="219" spans="2:2">
      <c r="B219" s="28"/>
    </row>
    <row r="220" spans="2:2">
      <c r="B220" s="28"/>
    </row>
    <row r="221" spans="2:2">
      <c r="B221" s="28"/>
    </row>
    <row r="222" spans="2:2">
      <c r="B222" s="28"/>
    </row>
    <row r="223" spans="2:2">
      <c r="B223" s="28"/>
    </row>
    <row r="224" spans="2:2">
      <c r="B224" s="28"/>
    </row>
    <row r="225" spans="2:2">
      <c r="B225" s="28"/>
    </row>
    <row r="226" spans="2:2">
      <c r="B226" s="28"/>
    </row>
    <row r="227" spans="2:2">
      <c r="B227" s="28"/>
    </row>
    <row r="228" spans="2:2">
      <c r="B228" s="28"/>
    </row>
    <row r="229" spans="2:2">
      <c r="B229" s="28"/>
    </row>
    <row r="230" spans="2:2">
      <c r="B230" s="28"/>
    </row>
    <row r="231" spans="2:2">
      <c r="B231" s="28"/>
    </row>
    <row r="232" spans="2:2">
      <c r="B232" s="28"/>
    </row>
    <row r="233" spans="2:2">
      <c r="B233" s="28"/>
    </row>
    <row r="234" spans="2:2">
      <c r="B234" s="28"/>
    </row>
    <row r="235" spans="2:2">
      <c r="B235" s="28"/>
    </row>
    <row r="236" spans="2:2">
      <c r="B236" s="28"/>
    </row>
    <row r="237" spans="2:2">
      <c r="B237" s="28"/>
    </row>
    <row r="238" spans="2:2">
      <c r="B238" s="28"/>
    </row>
    <row r="239" spans="2:2">
      <c r="B239" s="28"/>
    </row>
    <row r="240" spans="2:2">
      <c r="B240" s="28"/>
    </row>
    <row r="241" spans="2:2">
      <c r="B241" s="28"/>
    </row>
    <row r="242" spans="2:2">
      <c r="B242" s="28"/>
    </row>
    <row r="243" spans="2:2">
      <c r="B243" s="28"/>
    </row>
    <row r="244" spans="2:2">
      <c r="B244" s="28"/>
    </row>
    <row r="245" spans="2:2">
      <c r="B245" s="28"/>
    </row>
    <row r="246" spans="2:2">
      <c r="B246" s="28"/>
    </row>
    <row r="247" spans="2:2">
      <c r="B247" s="28"/>
    </row>
    <row r="248" spans="2:2">
      <c r="B248" s="28"/>
    </row>
    <row r="249" spans="2:2">
      <c r="B249" s="28"/>
    </row>
    <row r="250" spans="2:2">
      <c r="B250" s="28"/>
    </row>
    <row r="251" spans="2:2">
      <c r="B251" s="28"/>
    </row>
    <row r="252" spans="2:2">
      <c r="B252" s="28"/>
    </row>
    <row r="253" spans="2:2">
      <c r="B253" s="28"/>
    </row>
    <row r="254" spans="2:2">
      <c r="B254" s="28"/>
    </row>
    <row r="255" spans="2:2">
      <c r="B255" s="28"/>
    </row>
    <row r="256" spans="2:2">
      <c r="B256" s="28"/>
    </row>
    <row r="257" spans="2:2">
      <c r="B257" s="28"/>
    </row>
    <row r="258" spans="2:2">
      <c r="B258" s="28"/>
    </row>
    <row r="259" spans="2:2">
      <c r="B259" s="28"/>
    </row>
    <row r="260" spans="2:2">
      <c r="B260" s="28"/>
    </row>
    <row r="261" spans="2:2">
      <c r="B261" s="31"/>
    </row>
    <row r="262" spans="2:2">
      <c r="B262" s="28"/>
    </row>
    <row r="263" spans="2:2">
      <c r="B263" s="28"/>
    </row>
    <row r="264" spans="2:2">
      <c r="B264" s="28"/>
    </row>
    <row r="265" spans="2:2">
      <c r="B265" s="30"/>
    </row>
    <row r="266" spans="2:2">
      <c r="B266" s="30"/>
    </row>
    <row r="267" spans="2:2">
      <c r="B267" s="28"/>
    </row>
    <row r="268" spans="2:2">
      <c r="B268" s="28"/>
    </row>
    <row r="269" spans="2:2">
      <c r="B269" s="28"/>
    </row>
    <row r="270" spans="2:2">
      <c r="B270" s="28"/>
    </row>
    <row r="271" spans="2:2">
      <c r="B271" s="28"/>
    </row>
    <row r="272" spans="2:2">
      <c r="B272" s="28"/>
    </row>
    <row r="273" spans="2:2">
      <c r="B273" s="28"/>
    </row>
    <row r="274" spans="2:2">
      <c r="B274" s="28"/>
    </row>
    <row r="275" spans="2:2">
      <c r="B275" s="28"/>
    </row>
    <row r="276" spans="2:2">
      <c r="B276" s="28"/>
    </row>
    <row r="277" spans="2:2">
      <c r="B277" s="28"/>
    </row>
    <row r="278" spans="2:2">
      <c r="B278" s="28"/>
    </row>
    <row r="279" spans="2:2">
      <c r="B279" s="28"/>
    </row>
    <row r="280" spans="2:2">
      <c r="B280" s="28"/>
    </row>
    <row r="281" spans="2:2">
      <c r="B281" s="28"/>
    </row>
    <row r="282" spans="2:2">
      <c r="B282" s="28"/>
    </row>
    <row r="283" spans="2:2">
      <c r="B283" s="28"/>
    </row>
    <row r="284" spans="2:2">
      <c r="B284" s="28"/>
    </row>
    <row r="285" spans="2:2">
      <c r="B285" s="28"/>
    </row>
    <row r="286" spans="2:2">
      <c r="B286" s="28"/>
    </row>
    <row r="287" spans="2:2">
      <c r="B287" s="28"/>
    </row>
    <row r="288" spans="2:2">
      <c r="B288" s="28"/>
    </row>
    <row r="289" spans="2:2">
      <c r="B289" s="31"/>
    </row>
    <row r="290" spans="2:2">
      <c r="B290" s="28"/>
    </row>
    <row r="291" spans="2:2">
      <c r="B291" s="28"/>
    </row>
    <row r="292" spans="2:2">
      <c r="B292" s="28"/>
    </row>
    <row r="293" spans="2:2">
      <c r="B293" s="28"/>
    </row>
    <row r="294" spans="2:2">
      <c r="B294" s="31"/>
    </row>
    <row r="295" spans="2:2">
      <c r="B295" s="28"/>
    </row>
    <row r="296" spans="2:2">
      <c r="B296" s="28"/>
    </row>
    <row r="297" spans="2:2">
      <c r="B297" s="28"/>
    </row>
    <row r="298" spans="2:2">
      <c r="B298" s="28"/>
    </row>
    <row r="299" spans="2:2">
      <c r="B299" s="28"/>
    </row>
    <row r="300" spans="2:2">
      <c r="B300" s="28"/>
    </row>
    <row r="301" spans="2:2">
      <c r="B301" s="28"/>
    </row>
    <row r="302" spans="2:2">
      <c r="B302" s="28"/>
    </row>
    <row r="303" spans="2:2">
      <c r="B303" s="28"/>
    </row>
    <row r="304" spans="2:2">
      <c r="B304" s="28"/>
    </row>
    <row r="305" spans="2:2">
      <c r="B305" s="31"/>
    </row>
    <row r="306" spans="2:2">
      <c r="B306" s="28"/>
    </row>
    <row r="307" spans="2:2">
      <c r="B307" s="28"/>
    </row>
    <row r="308" spans="2:2">
      <c r="B308" s="30"/>
    </row>
    <row r="309" spans="2:2">
      <c r="B309" s="28"/>
    </row>
    <row r="310" spans="2:2">
      <c r="B310" s="28"/>
    </row>
    <row r="311" spans="2:2">
      <c r="B311" s="28"/>
    </row>
    <row r="312" spans="2:2">
      <c r="B312" s="28"/>
    </row>
    <row r="313" spans="2:2">
      <c r="B313" s="28"/>
    </row>
    <row r="314" spans="2:2">
      <c r="B314" s="28"/>
    </row>
    <row r="315" spans="2:2">
      <c r="B315" s="28"/>
    </row>
    <row r="316" spans="2:2">
      <c r="B316" s="28"/>
    </row>
    <row r="317" spans="2:2">
      <c r="B317" s="28"/>
    </row>
    <row r="318" spans="2:2">
      <c r="B318" s="28"/>
    </row>
    <row r="319" spans="2:2">
      <c r="B319" s="28"/>
    </row>
    <row r="320" spans="2:2">
      <c r="B320" s="28"/>
    </row>
    <row r="321" spans="2:2">
      <c r="B321" s="28"/>
    </row>
    <row r="322" spans="2:2">
      <c r="B322" s="28"/>
    </row>
    <row r="323" spans="2:2">
      <c r="B323" s="28"/>
    </row>
    <row r="324" spans="2:2">
      <c r="B324" s="28"/>
    </row>
    <row r="325" spans="2:2">
      <c r="B325" s="28"/>
    </row>
    <row r="326" spans="2:2">
      <c r="B326" s="28"/>
    </row>
    <row r="327" spans="2:2">
      <c r="B327" s="28"/>
    </row>
    <row r="328" spans="2:2">
      <c r="B328" s="28"/>
    </row>
    <row r="329" spans="2:2">
      <c r="B329" s="28"/>
    </row>
    <row r="330" spans="2:2">
      <c r="B330" s="28"/>
    </row>
    <row r="331" spans="2:2">
      <c r="B331" s="28"/>
    </row>
    <row r="332" spans="2:2">
      <c r="B332" s="28"/>
    </row>
    <row r="333" spans="2:2">
      <c r="B333" s="28"/>
    </row>
    <row r="334" spans="2:2">
      <c r="B334" s="28"/>
    </row>
    <row r="335" spans="2:2">
      <c r="B335" s="28"/>
    </row>
    <row r="336" spans="2:2">
      <c r="B336" s="28"/>
    </row>
    <row r="337" spans="2:2">
      <c r="B337" s="28"/>
    </row>
    <row r="338" spans="2:2">
      <c r="B338" s="28"/>
    </row>
    <row r="339" spans="2:2">
      <c r="B339" s="28"/>
    </row>
    <row r="340" spans="2:2">
      <c r="B340" s="28"/>
    </row>
    <row r="341" spans="2:2">
      <c r="B341" s="28"/>
    </row>
    <row r="342" spans="2:2">
      <c r="B342" s="28"/>
    </row>
    <row r="343" spans="2:2">
      <c r="B343" s="28"/>
    </row>
    <row r="344" spans="2:2">
      <c r="B344" s="28"/>
    </row>
    <row r="345" spans="2:2">
      <c r="B345" s="28"/>
    </row>
    <row r="346" spans="2:2">
      <c r="B346" s="28"/>
    </row>
    <row r="347" spans="2:2">
      <c r="B347" s="28"/>
    </row>
    <row r="348" spans="2:2">
      <c r="B348" s="28"/>
    </row>
    <row r="349" spans="2:2">
      <c r="B349" s="28"/>
    </row>
    <row r="350" spans="2:2">
      <c r="B350" s="28"/>
    </row>
    <row r="351" spans="2:2">
      <c r="B351" s="28"/>
    </row>
    <row r="352" spans="2:2">
      <c r="B352" s="28"/>
    </row>
    <row r="353" spans="2:2">
      <c r="B353" s="28"/>
    </row>
    <row r="354" spans="2:2">
      <c r="B354" s="28"/>
    </row>
    <row r="355" spans="2:2">
      <c r="B355" s="30"/>
    </row>
    <row r="356" spans="2:2">
      <c r="B356" s="28"/>
    </row>
    <row r="357" spans="2:2">
      <c r="B357" s="28"/>
    </row>
    <row r="358" spans="2:2">
      <c r="B358" s="28"/>
    </row>
    <row r="359" spans="2:2">
      <c r="B359" s="28"/>
    </row>
    <row r="360" spans="2:2">
      <c r="B360" s="28"/>
    </row>
    <row r="361" spans="2:2">
      <c r="B361" s="28"/>
    </row>
    <row r="362" spans="2:2">
      <c r="B362" s="28"/>
    </row>
    <row r="363" spans="2:2">
      <c r="B363" s="28"/>
    </row>
    <row r="364" spans="2:2">
      <c r="B364" s="28"/>
    </row>
    <row r="365" spans="2:2">
      <c r="B365" s="28"/>
    </row>
    <row r="366" spans="2:2">
      <c r="B366" s="28"/>
    </row>
    <row r="367" spans="2:2">
      <c r="B367" s="28"/>
    </row>
    <row r="368" spans="2:2">
      <c r="B368" s="28"/>
    </row>
    <row r="369" spans="2:2">
      <c r="B369" s="28"/>
    </row>
    <row r="370" spans="2:2">
      <c r="B370" s="28"/>
    </row>
    <row r="371" spans="2:2">
      <c r="B371" s="28"/>
    </row>
    <row r="372" spans="2:2">
      <c r="B372" s="28"/>
    </row>
    <row r="373" spans="2:2">
      <c r="B373" s="28"/>
    </row>
    <row r="374" spans="2:2">
      <c r="B374" s="28"/>
    </row>
    <row r="375" spans="2:2">
      <c r="B375" s="28"/>
    </row>
    <row r="376" spans="2:2">
      <c r="B376" s="28"/>
    </row>
    <row r="377" spans="2:2">
      <c r="B377" s="28"/>
    </row>
    <row r="378" spans="2:2">
      <c r="B378" s="28"/>
    </row>
    <row r="379" spans="2:2">
      <c r="B379" s="28"/>
    </row>
    <row r="380" spans="2:2">
      <c r="B380" s="28"/>
    </row>
    <row r="381" spans="2:2">
      <c r="B381" s="28"/>
    </row>
    <row r="382" spans="2:2">
      <c r="B382" s="28"/>
    </row>
    <row r="383" spans="2:2">
      <c r="B383" s="28"/>
    </row>
    <row r="384" spans="2:2">
      <c r="B384" s="28"/>
    </row>
    <row r="385" spans="2:2">
      <c r="B385" s="28"/>
    </row>
    <row r="386" spans="2:2">
      <c r="B386" s="28"/>
    </row>
    <row r="387" spans="2:2">
      <c r="B387" s="28"/>
    </row>
    <row r="388" spans="2:2">
      <c r="B388" s="28"/>
    </row>
    <row r="389" spans="2:2">
      <c r="B389" s="28"/>
    </row>
    <row r="390" spans="2:2">
      <c r="B390" s="28"/>
    </row>
    <row r="391" spans="2:2">
      <c r="B391" s="28"/>
    </row>
    <row r="392" spans="2:2">
      <c r="B392" s="28"/>
    </row>
    <row r="393" spans="2:2">
      <c r="B393" s="28"/>
    </row>
    <row r="394" spans="2:2">
      <c r="B394" s="28"/>
    </row>
    <row r="395" spans="2:2">
      <c r="B395" s="28"/>
    </row>
    <row r="396" spans="2:2">
      <c r="B396" s="28"/>
    </row>
    <row r="397" spans="2:2">
      <c r="B397" s="28"/>
    </row>
    <row r="398" spans="2:2">
      <c r="B398" s="28"/>
    </row>
    <row r="399" spans="2:2">
      <c r="B399" s="28"/>
    </row>
    <row r="400" spans="2:2">
      <c r="B400" s="28"/>
    </row>
    <row r="401" spans="2:2">
      <c r="B401" s="28"/>
    </row>
    <row r="402" spans="2:2">
      <c r="B402" s="28"/>
    </row>
    <row r="403" spans="2:2">
      <c r="B403" s="28"/>
    </row>
    <row r="404" spans="2:2">
      <c r="B404" s="28"/>
    </row>
    <row r="405" spans="2:2">
      <c r="B405" s="28"/>
    </row>
    <row r="406" spans="2:2">
      <c r="B406" s="28"/>
    </row>
    <row r="407" spans="2:2">
      <c r="B407" s="31"/>
    </row>
    <row r="408" spans="2:2">
      <c r="B408" s="28"/>
    </row>
    <row r="409" spans="2:2">
      <c r="B409" s="28"/>
    </row>
    <row r="410" spans="2:2">
      <c r="B410" s="28"/>
    </row>
    <row r="411" spans="2:2">
      <c r="B411" s="28"/>
    </row>
    <row r="412" spans="2:2">
      <c r="B412" s="28"/>
    </row>
    <row r="413" spans="2:2">
      <c r="B413" s="31"/>
    </row>
    <row r="414" spans="2:2">
      <c r="B414" s="28"/>
    </row>
    <row r="415" spans="2:2">
      <c r="B415" s="28"/>
    </row>
    <row r="416" spans="2:2">
      <c r="B416" s="28"/>
    </row>
    <row r="417" spans="2:2">
      <c r="B417" s="28"/>
    </row>
    <row r="418" spans="2:2">
      <c r="B418" s="28"/>
    </row>
    <row r="419" spans="2:2">
      <c r="B419" s="28"/>
    </row>
    <row r="420" spans="2:2">
      <c r="B420" s="28"/>
    </row>
    <row r="421" spans="2:2">
      <c r="B421" s="28"/>
    </row>
    <row r="422" spans="2:2">
      <c r="B422" s="28"/>
    </row>
    <row r="423" spans="2:2">
      <c r="B423" s="28"/>
    </row>
    <row r="424" spans="2:2">
      <c r="B424" s="28"/>
    </row>
    <row r="425" spans="2:2">
      <c r="B425" s="28"/>
    </row>
    <row r="426" spans="2:2">
      <c r="B426" s="28"/>
    </row>
    <row r="427" spans="2:2">
      <c r="B427" s="28"/>
    </row>
    <row r="428" spans="2:2">
      <c r="B428" s="28"/>
    </row>
    <row r="429" spans="2:2">
      <c r="B429" s="28"/>
    </row>
    <row r="430" spans="2:2">
      <c r="B430" s="28"/>
    </row>
    <row r="431" spans="2:2">
      <c r="B431" s="28"/>
    </row>
    <row r="432" spans="2:2">
      <c r="B432" s="28"/>
    </row>
    <row r="433" spans="2:2">
      <c r="B433" s="28"/>
    </row>
    <row r="434" spans="2:2">
      <c r="B434" s="28"/>
    </row>
    <row r="435" spans="2:2">
      <c r="B435" s="28"/>
    </row>
    <row r="436" spans="2:2">
      <c r="B436" s="28"/>
    </row>
    <row r="437" spans="2:2">
      <c r="B437" s="28"/>
    </row>
    <row r="438" spans="2:2">
      <c r="B438" s="28"/>
    </row>
    <row r="439" spans="2:2">
      <c r="B439" s="28"/>
    </row>
    <row r="440" spans="2:2">
      <c r="B440" s="28"/>
    </row>
    <row r="441" spans="2:2">
      <c r="B441" s="28"/>
    </row>
    <row r="442" spans="2:2">
      <c r="B442" s="28"/>
    </row>
    <row r="443" spans="2:2">
      <c r="B443" s="28"/>
    </row>
    <row r="444" spans="2:2">
      <c r="B444" s="28"/>
    </row>
    <row r="445" spans="2:2">
      <c r="B445" s="28"/>
    </row>
    <row r="446" spans="2:2">
      <c r="B446" s="28"/>
    </row>
    <row r="447" spans="2:2">
      <c r="B447" s="28"/>
    </row>
    <row r="448" spans="2:2">
      <c r="B448" s="28"/>
    </row>
    <row r="449" spans="2:2">
      <c r="B449" s="28"/>
    </row>
    <row r="450" spans="2:2">
      <c r="B450" s="28"/>
    </row>
    <row r="451" spans="2:2">
      <c r="B451" s="28"/>
    </row>
    <row r="452" spans="2:2">
      <c r="B452" s="28"/>
    </row>
    <row r="453" spans="2:2">
      <c r="B453" s="28"/>
    </row>
    <row r="454" spans="2:2">
      <c r="B454" s="28"/>
    </row>
    <row r="455" spans="2:2">
      <c r="B455" s="28"/>
    </row>
    <row r="456" spans="2:2">
      <c r="B456" s="28"/>
    </row>
    <row r="457" spans="2:2">
      <c r="B457" s="28"/>
    </row>
    <row r="458" spans="2:2">
      <c r="B458" s="28"/>
    </row>
    <row r="459" spans="2:2">
      <c r="B459" s="28"/>
    </row>
    <row r="460" spans="2:2">
      <c r="B460" s="28"/>
    </row>
    <row r="461" spans="2:2">
      <c r="B461" s="28"/>
    </row>
    <row r="462" spans="2:2">
      <c r="B462" s="28"/>
    </row>
    <row r="463" spans="2:2">
      <c r="B463" s="28"/>
    </row>
    <row r="464" spans="2:2">
      <c r="B464" s="28"/>
    </row>
    <row r="465" spans="2:2">
      <c r="B465" s="28"/>
    </row>
    <row r="466" spans="2:2">
      <c r="B466" s="28"/>
    </row>
    <row r="467" spans="2:2">
      <c r="B467" s="28"/>
    </row>
    <row r="468" spans="2:2">
      <c r="B468" s="28"/>
    </row>
    <row r="469" spans="2:2">
      <c r="B469" s="28"/>
    </row>
    <row r="470" spans="2:2">
      <c r="B470" s="28"/>
    </row>
    <row r="471" spans="2:2">
      <c r="B471" s="28"/>
    </row>
    <row r="472" spans="2:2">
      <c r="B472" s="28"/>
    </row>
    <row r="473" spans="2:2">
      <c r="B473" s="28"/>
    </row>
    <row r="474" spans="2:2">
      <c r="B474" s="28"/>
    </row>
    <row r="475" spans="2:2">
      <c r="B475" s="28"/>
    </row>
    <row r="476" spans="2:2">
      <c r="B476" s="28"/>
    </row>
    <row r="477" spans="2:2">
      <c r="B477" s="28"/>
    </row>
    <row r="478" spans="2:2">
      <c r="B478" s="28"/>
    </row>
    <row r="479" spans="2:2">
      <c r="B479" s="28"/>
    </row>
    <row r="480" spans="2:2">
      <c r="B480" s="28"/>
    </row>
    <row r="481" spans="2:2">
      <c r="B481" s="28"/>
    </row>
    <row r="482" spans="2:2">
      <c r="B482" s="28"/>
    </row>
    <row r="483" spans="2:2">
      <c r="B483" s="28"/>
    </row>
    <row r="484" spans="2:2">
      <c r="B484" s="28"/>
    </row>
    <row r="485" spans="2:2">
      <c r="B485" s="28"/>
    </row>
    <row r="486" spans="2:2">
      <c r="B486" s="28"/>
    </row>
    <row r="487" spans="2:2">
      <c r="B487" s="28"/>
    </row>
    <row r="488" spans="2:2">
      <c r="B488" s="28"/>
    </row>
    <row r="489" spans="2:2">
      <c r="B489" s="28"/>
    </row>
    <row r="490" spans="2:2">
      <c r="B490" s="28"/>
    </row>
    <row r="491" spans="2:2">
      <c r="B491" s="28"/>
    </row>
    <row r="492" spans="2:2">
      <c r="B492" s="28"/>
    </row>
    <row r="493" spans="2:2">
      <c r="B493" s="28"/>
    </row>
    <row r="494" spans="2:2">
      <c r="B494" s="28"/>
    </row>
    <row r="495" spans="2:2">
      <c r="B495" s="28"/>
    </row>
    <row r="496" spans="2:2">
      <c r="B496" s="28"/>
    </row>
    <row r="497" spans="2:2">
      <c r="B497" s="28"/>
    </row>
    <row r="498" spans="2:2">
      <c r="B498" s="28"/>
    </row>
    <row r="499" spans="2:2">
      <c r="B499" s="28"/>
    </row>
    <row r="500" spans="2:2">
      <c r="B500" s="28"/>
    </row>
    <row r="501" spans="2:2">
      <c r="B501" s="28"/>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41"/>
  <sheetViews>
    <sheetView tabSelected="1" workbookViewId="0">
      <selection activeCell="N15" sqref="N15"/>
    </sheetView>
  </sheetViews>
  <sheetFormatPr defaultColWidth="9" defaultRowHeight="13.5"/>
  <cols>
    <col min="3" max="6" width="14.125"/>
    <col min="9" max="12" width="12.625"/>
    <col min="15" max="18" width="12.625"/>
    <col min="21" max="23" width="12.625"/>
  </cols>
  <sheetData>
    <row r="1" ht="15" spans="14:18">
      <c r="N1" s="18"/>
      <c r="O1" s="18"/>
      <c r="P1" s="18"/>
      <c r="Q1" s="18"/>
      <c r="R1" s="18"/>
    </row>
    <row r="2" ht="15" spans="15:18">
      <c r="O2" s="19"/>
      <c r="P2" s="19"/>
      <c r="Q2" s="19"/>
      <c r="R2" s="19"/>
    </row>
    <row r="3" ht="15" spans="15:18">
      <c r="O3" s="20"/>
      <c r="P3" s="20"/>
      <c r="Q3" s="20"/>
      <c r="R3" s="20"/>
    </row>
    <row r="7" spans="3:6">
      <c r="C7" t="s">
        <v>26</v>
      </c>
      <c r="D7" t="s">
        <v>27</v>
      </c>
      <c r="E7" t="s">
        <v>28</v>
      </c>
      <c r="F7" t="s">
        <v>29</v>
      </c>
    </row>
    <row r="8" spans="1:6">
      <c r="A8">
        <v>10512</v>
      </c>
      <c r="B8" s="1" t="s">
        <v>17</v>
      </c>
      <c r="C8" s="2">
        <v>510</v>
      </c>
      <c r="D8" s="2">
        <v>100</v>
      </c>
      <c r="E8" s="2">
        <v>41</v>
      </c>
      <c r="F8" s="2">
        <v>100</v>
      </c>
    </row>
    <row r="9" spans="2:7">
      <c r="B9" s="2"/>
      <c r="C9" s="2">
        <v>51098</v>
      </c>
      <c r="D9" s="2">
        <v>10240</v>
      </c>
      <c r="E9" s="2">
        <v>6310</v>
      </c>
      <c r="F9" s="2">
        <v>5005</v>
      </c>
      <c r="G9">
        <v>339</v>
      </c>
    </row>
    <row r="10" spans="1:6">
      <c r="A10">
        <v>10511</v>
      </c>
      <c r="B10" s="1" t="s">
        <v>30</v>
      </c>
      <c r="C10" s="2">
        <v>548</v>
      </c>
      <c r="D10" s="2">
        <v>86</v>
      </c>
      <c r="E10" s="2">
        <v>43</v>
      </c>
      <c r="F10" s="2">
        <v>107</v>
      </c>
    </row>
    <row r="11" spans="2:14">
      <c r="B11" s="2"/>
      <c r="C11" s="2">
        <v>54920</v>
      </c>
      <c r="D11" s="2">
        <v>8615</v>
      </c>
      <c r="E11" s="2">
        <v>6420</v>
      </c>
      <c r="F11" s="2">
        <v>5260</v>
      </c>
      <c r="M11" s="21" t="s">
        <v>31</v>
      </c>
      <c r="N11" s="22" t="s">
        <v>32</v>
      </c>
    </row>
    <row r="12" spans="1:17">
      <c r="A12">
        <v>10510</v>
      </c>
      <c r="B12" s="1" t="s">
        <v>19</v>
      </c>
      <c r="C12" s="2">
        <v>500</v>
      </c>
      <c r="D12" s="2">
        <v>100</v>
      </c>
      <c r="E12" s="2">
        <v>41</v>
      </c>
      <c r="F12" s="2">
        <v>103</v>
      </c>
      <c r="G12" s="2"/>
      <c r="H12" s="2"/>
      <c r="O12" s="23"/>
      <c r="P12" s="23"/>
      <c r="Q12" s="23"/>
    </row>
    <row r="13" spans="2:18">
      <c r="B13" s="2"/>
      <c r="C13" s="2">
        <v>50076</v>
      </c>
      <c r="D13" s="2">
        <v>10515</v>
      </c>
      <c r="E13" s="2">
        <v>6191</v>
      </c>
      <c r="F13" s="2">
        <v>5250</v>
      </c>
      <c r="M13" s="21" t="s">
        <v>20</v>
      </c>
      <c r="O13" s="23">
        <v>0.999942997214785</v>
      </c>
      <c r="P13" s="23">
        <v>0.999941395527473</v>
      </c>
      <c r="Q13" s="23">
        <v>0.999945910956367</v>
      </c>
      <c r="R13" s="23">
        <v>0.9999639125524</v>
      </c>
    </row>
    <row r="14" spans="1:18">
      <c r="A14">
        <v>10504</v>
      </c>
      <c r="B14" s="1" t="s">
        <v>18</v>
      </c>
      <c r="C14" s="2">
        <v>587</v>
      </c>
      <c r="D14" s="2">
        <v>70</v>
      </c>
      <c r="E14" s="2">
        <v>44</v>
      </c>
      <c r="F14" s="2">
        <v>104</v>
      </c>
      <c r="G14" s="2"/>
      <c r="H14" s="2"/>
      <c r="M14" s="21" t="s">
        <v>20</v>
      </c>
      <c r="O14" s="23">
        <v>0.999977879881856</v>
      </c>
      <c r="P14" s="23">
        <v>0.999981660034656</v>
      </c>
      <c r="Q14" s="23">
        <v>0.999979213936987</v>
      </c>
      <c r="R14" s="23">
        <v>0.999985555509035</v>
      </c>
    </row>
    <row r="15" spans="2:18">
      <c r="B15" s="2"/>
      <c r="C15" s="2">
        <v>58706</v>
      </c>
      <c r="D15" s="2">
        <v>7016</v>
      </c>
      <c r="E15" s="2">
        <v>6634</v>
      </c>
      <c r="F15" s="2">
        <v>5200</v>
      </c>
      <c r="M15" s="21" t="s">
        <v>19</v>
      </c>
      <c r="O15" s="23">
        <v>0.99980449851732</v>
      </c>
      <c r="P15" s="23">
        <v>0.999860660243371</v>
      </c>
      <c r="Q15" s="23">
        <v>0.999801439110714</v>
      </c>
      <c r="R15" s="23">
        <v>0.999919844415552</v>
      </c>
    </row>
    <row r="16" spans="2:18">
      <c r="B16" s="2"/>
      <c r="M16" s="21" t="s">
        <v>19</v>
      </c>
      <c r="O16" s="23">
        <v>0.99993102805957</v>
      </c>
      <c r="P16" s="23">
        <v>0.999926147889187</v>
      </c>
      <c r="Q16" s="23">
        <v>0.999936857728592</v>
      </c>
      <c r="R16" s="23">
        <v>0.99995566483926</v>
      </c>
    </row>
    <row r="17" spans="2:18">
      <c r="B17" s="2"/>
      <c r="M17" s="21" t="s">
        <v>18</v>
      </c>
      <c r="O17" s="23">
        <v>0.999965721087993</v>
      </c>
      <c r="P17" s="23">
        <v>0.999902496479264</v>
      </c>
      <c r="Q17" s="23">
        <v>1.00000897980252</v>
      </c>
      <c r="R17" s="23">
        <v>0.999946690725907</v>
      </c>
    </row>
    <row r="18" spans="2:2">
      <c r="B18" s="2"/>
    </row>
    <row r="19" spans="1:18">
      <c r="A19">
        <v>20101</v>
      </c>
      <c r="B19" s="1" t="s">
        <v>17</v>
      </c>
      <c r="C19" s="2">
        <v>165</v>
      </c>
      <c r="D19" s="2">
        <v>35</v>
      </c>
      <c r="E19" s="2">
        <v>13</v>
      </c>
      <c r="F19" s="2">
        <v>34</v>
      </c>
      <c r="G19" s="2"/>
      <c r="H19" s="2"/>
      <c r="I19" s="2"/>
      <c r="J19" s="2"/>
      <c r="K19" s="2"/>
      <c r="L19" s="2"/>
      <c r="M19" s="21" t="s">
        <v>33</v>
      </c>
      <c r="N19" s="21"/>
      <c r="O19" s="21"/>
      <c r="P19" s="21"/>
      <c r="Q19" s="21"/>
      <c r="R19" s="21"/>
    </row>
    <row r="20" spans="2:18">
      <c r="B20" s="2"/>
      <c r="C20" s="3">
        <v>16514</v>
      </c>
      <c r="D20" s="3">
        <v>3499</v>
      </c>
      <c r="E20" s="3">
        <v>1988</v>
      </c>
      <c r="F20" s="3">
        <v>1683</v>
      </c>
      <c r="M20" s="21"/>
      <c r="N20" s="21" t="s">
        <v>1</v>
      </c>
      <c r="O20" s="21" t="s">
        <v>34</v>
      </c>
      <c r="P20" s="21" t="s">
        <v>35</v>
      </c>
      <c r="Q20" s="21" t="s">
        <v>36</v>
      </c>
      <c r="R20" s="21" t="s">
        <v>37</v>
      </c>
    </row>
    <row r="21" spans="2:18">
      <c r="B21" s="2"/>
      <c r="M21" s="21" t="s">
        <v>19</v>
      </c>
      <c r="N21" s="21">
        <v>54</v>
      </c>
      <c r="O21" s="21">
        <v>1.07042215044642</v>
      </c>
      <c r="P21" s="21">
        <v>1.0633471409835</v>
      </c>
      <c r="Q21" s="21">
        <v>1.06815958879752</v>
      </c>
      <c r="R21" s="21">
        <v>1.04795151927298</v>
      </c>
    </row>
    <row r="22" spans="2:18">
      <c r="B22" s="2"/>
      <c r="M22" s="21" t="s">
        <v>20</v>
      </c>
      <c r="N22" s="21">
        <v>83</v>
      </c>
      <c r="O22" s="21">
        <v>1.04707078185324</v>
      </c>
      <c r="P22" s="21">
        <v>1.03812422981814</v>
      </c>
      <c r="Q22" s="21">
        <v>1.04343854065524</v>
      </c>
      <c r="R22" s="21">
        <v>1.0267823824098</v>
      </c>
    </row>
    <row r="23" spans="2:18">
      <c r="B23" s="2"/>
      <c r="M23" s="21" t="s">
        <v>18</v>
      </c>
      <c r="N23" s="21">
        <v>86</v>
      </c>
      <c r="O23" s="21">
        <v>1.04924936326456</v>
      </c>
      <c r="P23" s="21">
        <v>1.03844564797441</v>
      </c>
      <c r="Q23" s="21">
        <v>1.04295264286469</v>
      </c>
      <c r="R23" s="21">
        <v>1.02654908321322</v>
      </c>
    </row>
    <row r="24" ht="14.25" spans="2:18">
      <c r="B24" s="2"/>
      <c r="M24" s="21" t="s">
        <v>17</v>
      </c>
      <c r="N24" s="21">
        <v>50</v>
      </c>
      <c r="O24" s="21">
        <v>1.07092018019026</v>
      </c>
      <c r="P24" s="21">
        <v>1.06742262398646</v>
      </c>
      <c r="Q24" s="21">
        <v>1.0702939960388</v>
      </c>
      <c r="R24" s="21">
        <v>1.04963189563923</v>
      </c>
    </row>
    <row r="25" ht="15" spans="2:18">
      <c r="B25" s="4"/>
      <c r="C25" s="5" t="s">
        <v>26</v>
      </c>
      <c r="D25" s="5" t="s">
        <v>38</v>
      </c>
      <c r="E25" s="5" t="s">
        <v>28</v>
      </c>
      <c r="F25" s="6" t="s">
        <v>29</v>
      </c>
      <c r="M25" s="21"/>
      <c r="N25" s="21"/>
      <c r="O25" s="21"/>
      <c r="P25" s="21"/>
      <c r="Q25" s="21"/>
      <c r="R25" s="21"/>
    </row>
    <row r="26" ht="16.5" spans="2:18">
      <c r="B26" s="7" t="s">
        <v>17</v>
      </c>
      <c r="C26" s="8">
        <v>5684</v>
      </c>
      <c r="D26" s="8">
        <v>1281</v>
      </c>
      <c r="E26" s="8">
        <v>382</v>
      </c>
      <c r="F26" s="9">
        <v>415</v>
      </c>
      <c r="G26">
        <v>58</v>
      </c>
      <c r="H26" t="s">
        <v>39</v>
      </c>
      <c r="M26" s="21" t="s">
        <v>40</v>
      </c>
      <c r="N26" s="21"/>
      <c r="O26" s="21"/>
      <c r="P26" s="21"/>
      <c r="Q26" s="21"/>
      <c r="R26" s="21"/>
    </row>
    <row r="27" ht="15" spans="2:18">
      <c r="B27" s="7"/>
      <c r="C27" s="10">
        <f>POWER(C26/C19,1/($G$26-1))</f>
        <v>1.06406435962737</v>
      </c>
      <c r="D27" s="10">
        <f>POWER(D26/D19,1/($G$26-1))</f>
        <v>1.06519591613983</v>
      </c>
      <c r="E27" s="10">
        <f>POWER(E26/E19,1/($G$26-1))</f>
        <v>1.06110043216551</v>
      </c>
      <c r="F27" s="11">
        <f>POWER(F26/F19,1/($G$26-1))</f>
        <v>1.04487085930597</v>
      </c>
      <c r="M27" s="21"/>
      <c r="N27" s="21"/>
      <c r="O27" s="21"/>
      <c r="P27" s="21"/>
      <c r="Q27" s="21"/>
      <c r="R27" s="21"/>
    </row>
    <row r="28" ht="15" spans="2:18">
      <c r="B28" s="7"/>
      <c r="F28" s="12"/>
      <c r="M28" s="21"/>
      <c r="N28" s="21"/>
      <c r="O28" s="21"/>
      <c r="P28" s="21"/>
      <c r="Q28" s="21"/>
      <c r="R28" s="21"/>
    </row>
    <row r="29" ht="15" spans="2:18">
      <c r="B29" s="7"/>
      <c r="F29" s="12"/>
      <c r="M29" s="21"/>
      <c r="N29" s="21"/>
      <c r="O29" s="21"/>
      <c r="P29" s="21"/>
      <c r="Q29" s="21"/>
      <c r="R29" s="21"/>
    </row>
    <row r="30" ht="16.5" spans="2:18">
      <c r="B30" s="7" t="s">
        <v>19</v>
      </c>
      <c r="C30" s="2">
        <v>165</v>
      </c>
      <c r="D30" s="2">
        <v>33</v>
      </c>
      <c r="E30" s="2">
        <v>14</v>
      </c>
      <c r="F30" s="13">
        <v>33</v>
      </c>
      <c r="G30" s="8">
        <v>54</v>
      </c>
      <c r="M30" s="21"/>
      <c r="N30" s="21"/>
      <c r="O30" s="21"/>
      <c r="P30" s="21"/>
      <c r="Q30" s="21"/>
      <c r="R30" s="21"/>
    </row>
    <row r="31" ht="16.5" spans="2:18">
      <c r="B31" s="7"/>
      <c r="C31" s="8">
        <v>5435</v>
      </c>
      <c r="D31" s="8">
        <v>1216</v>
      </c>
      <c r="E31" s="8">
        <v>363</v>
      </c>
      <c r="F31" s="9">
        <v>395</v>
      </c>
      <c r="M31" s="21"/>
      <c r="N31" s="21"/>
      <c r="O31" s="21"/>
      <c r="P31" s="21"/>
      <c r="Q31" s="21"/>
      <c r="R31" s="21"/>
    </row>
    <row r="32" ht="15" spans="2:18">
      <c r="B32" s="7"/>
      <c r="C32" s="10">
        <f>POWER(C31/C30,1/($G$30-1))</f>
        <v>1.06815958879752</v>
      </c>
      <c r="D32" s="10">
        <f>POWER(D31/D30,1/($G$30-1))</f>
        <v>1.07042215044642</v>
      </c>
      <c r="E32" s="10">
        <f>POWER(E31/E30,1/($G$30-1))</f>
        <v>1.0633471409835</v>
      </c>
      <c r="F32" s="11">
        <f>POWER(F31/F30,1/($G$30-1))</f>
        <v>1.04795151927298</v>
      </c>
      <c r="M32" s="21"/>
      <c r="N32" s="21"/>
      <c r="O32" s="21"/>
      <c r="P32" s="21"/>
      <c r="Q32" s="21"/>
      <c r="R32" s="21"/>
    </row>
    <row r="33" ht="15" spans="2:18">
      <c r="B33" s="7"/>
      <c r="F33" s="12"/>
      <c r="M33" s="21"/>
      <c r="N33" s="21"/>
      <c r="O33" s="21"/>
      <c r="P33" s="21"/>
      <c r="Q33" s="21"/>
      <c r="R33" s="21"/>
    </row>
    <row r="34" ht="15" spans="2:18">
      <c r="B34" s="7"/>
      <c r="F34" s="12"/>
      <c r="M34" s="21"/>
      <c r="N34" s="21"/>
      <c r="O34" s="21"/>
      <c r="P34" s="21"/>
      <c r="Q34" s="21"/>
      <c r="R34" s="21"/>
    </row>
    <row r="35" ht="16.5" spans="2:7">
      <c r="B35" s="7" t="s">
        <v>30</v>
      </c>
      <c r="C35" s="2">
        <v>331</v>
      </c>
      <c r="D35" s="2">
        <v>54</v>
      </c>
      <c r="E35" s="2">
        <v>25</v>
      </c>
      <c r="F35" s="13">
        <v>63</v>
      </c>
      <c r="G35" s="8">
        <v>84</v>
      </c>
    </row>
    <row r="36" ht="16.5" spans="2:6">
      <c r="B36" s="7"/>
      <c r="C36" s="8">
        <v>11287</v>
      </c>
      <c r="D36" s="8">
        <v>2457</v>
      </c>
      <c r="E36" s="8">
        <v>558</v>
      </c>
      <c r="F36" s="9">
        <v>565</v>
      </c>
    </row>
    <row r="37" ht="15" spans="2:6">
      <c r="B37" s="7"/>
      <c r="C37" s="10">
        <f>POWER(C36/C35,1/($G$35-1))</f>
        <v>1.04343854065524</v>
      </c>
      <c r="D37" s="10">
        <f>POWER(D36/D35,1/($G$35-1))</f>
        <v>1.04707078185324</v>
      </c>
      <c r="E37" s="10">
        <f>POWER(E36/E35,1/($G$35-1))</f>
        <v>1.03812422981814</v>
      </c>
      <c r="F37" s="11">
        <f>POWER(F36/F35,1/($G$35-1))</f>
        <v>1.0267823824098</v>
      </c>
    </row>
    <row r="38" ht="15" spans="2:6">
      <c r="B38" s="7"/>
      <c r="F38" s="12"/>
    </row>
    <row r="39" ht="15" spans="2:6">
      <c r="B39" s="14"/>
      <c r="F39" s="12"/>
    </row>
    <row r="40" ht="16.5" spans="2:7">
      <c r="B40" s="7" t="s">
        <v>18</v>
      </c>
      <c r="C40" s="2">
        <v>321</v>
      </c>
      <c r="D40" s="2">
        <v>42</v>
      </c>
      <c r="E40" s="2">
        <v>23</v>
      </c>
      <c r="F40" s="13">
        <v>62</v>
      </c>
      <c r="G40" s="8">
        <v>86</v>
      </c>
    </row>
    <row r="41" ht="16.5" spans="2:7">
      <c r="B41" s="7"/>
      <c r="C41" s="8">
        <v>11455</v>
      </c>
      <c r="D41" s="8">
        <v>2500</v>
      </c>
      <c r="E41" s="8">
        <v>568</v>
      </c>
      <c r="F41" s="9">
        <v>575</v>
      </c>
      <c r="G41" s="8"/>
    </row>
    <row r="42" ht="17.25" spans="2:7">
      <c r="B42" s="15"/>
      <c r="C42" s="16">
        <f>POWER(C41/C40,1/($G$40-1))</f>
        <v>1.04295264286469</v>
      </c>
      <c r="D42" s="16">
        <f>POWER(D41/D40,1/($G$40-1))</f>
        <v>1.04924936326456</v>
      </c>
      <c r="E42" s="16">
        <f>POWER(E41/E40,1/($G$40-1))</f>
        <v>1.03844564797441</v>
      </c>
      <c r="F42" s="17">
        <f>POWER(F41/F40,1/($G$40-1))</f>
        <v>1.02654908321322</v>
      </c>
      <c r="G42" s="8"/>
    </row>
    <row r="43" ht="16.5" spans="2:7">
      <c r="B43" s="2"/>
      <c r="G43" s="8"/>
    </row>
    <row r="44" ht="16.5" spans="2:7">
      <c r="B44" s="2"/>
      <c r="G44" s="8"/>
    </row>
    <row r="45" ht="16.5" spans="2:7">
      <c r="B45" s="2"/>
      <c r="G45" s="8"/>
    </row>
    <row r="46" ht="16.5" spans="2:7">
      <c r="B46" s="2"/>
      <c r="G46" s="8"/>
    </row>
    <row r="47" ht="16.5" spans="2:7">
      <c r="B47" s="2"/>
      <c r="G47" s="8"/>
    </row>
    <row r="48" ht="16.5" spans="2:7">
      <c r="B48" s="2"/>
      <c r="G48" s="8"/>
    </row>
    <row r="49" ht="16.5" spans="2:7">
      <c r="B49" s="2"/>
      <c r="C49" s="2">
        <v>328</v>
      </c>
      <c r="D49" s="2">
        <v>41</v>
      </c>
      <c r="E49" s="2">
        <v>24</v>
      </c>
      <c r="F49" s="2">
        <v>60</v>
      </c>
      <c r="G49" s="8">
        <v>96</v>
      </c>
    </row>
    <row r="50" ht="16.5" spans="2:7">
      <c r="B50" s="2"/>
      <c r="C50" s="8">
        <v>12294</v>
      </c>
      <c r="D50" s="8">
        <v>2714</v>
      </c>
      <c r="E50" s="8">
        <v>616</v>
      </c>
      <c r="F50" s="8">
        <v>625</v>
      </c>
      <c r="G50" s="8"/>
    </row>
    <row r="51" ht="16.5" spans="2:7">
      <c r="B51" s="2"/>
      <c r="C51">
        <f>POWER(C50/C49,1/($G$49-1))</f>
        <v>1.03888271290382</v>
      </c>
      <c r="D51">
        <f>POWER(D50/D49,1/($G$49-1))</f>
        <v>1.04512103625899</v>
      </c>
      <c r="E51">
        <f>POWER(E50/E49,1/($G$49-1))</f>
        <v>1.03475007871451</v>
      </c>
      <c r="F51">
        <f>POWER(F50/F49,1/($G$49-1))</f>
        <v>1.02497420152167</v>
      </c>
      <c r="G51" s="8"/>
    </row>
    <row r="52" ht="16.5" spans="2:7">
      <c r="B52" s="2"/>
      <c r="G52" s="8"/>
    </row>
    <row r="53" spans="2:2">
      <c r="B53" s="2"/>
    </row>
    <row r="54" spans="2:2">
      <c r="B54" s="2"/>
    </row>
    <row r="55" spans="2:2">
      <c r="B55" s="2"/>
    </row>
    <row r="56" spans="2:2">
      <c r="B56" s="2"/>
    </row>
    <row r="57" spans="2:2">
      <c r="B57" s="2"/>
    </row>
    <row r="58" spans="2:2">
      <c r="B58" s="2"/>
    </row>
    <row r="59" spans="2:2">
      <c r="B59" s="2"/>
    </row>
    <row r="60" spans="2:2">
      <c r="B60" s="2"/>
    </row>
    <row r="61" spans="2:2">
      <c r="B61" s="2"/>
    </row>
    <row r="62" spans="2:2">
      <c r="B62" s="2"/>
    </row>
    <row r="63" spans="2:2">
      <c r="B63" s="2"/>
    </row>
    <row r="64" spans="2:2">
      <c r="B64" s="2"/>
    </row>
    <row r="65" spans="2:2">
      <c r="B65" s="2"/>
    </row>
    <row r="66" spans="2:2">
      <c r="B66" s="2"/>
    </row>
    <row r="67" spans="2:2">
      <c r="B67" s="2"/>
    </row>
    <row r="68" spans="2:2">
      <c r="B68" s="2"/>
    </row>
    <row r="69" spans="2:2">
      <c r="B69" s="2"/>
    </row>
    <row r="70" spans="2:2">
      <c r="B70" s="2"/>
    </row>
    <row r="71" spans="2:2">
      <c r="B71" s="2"/>
    </row>
    <row r="72" spans="2:2">
      <c r="B72" s="2"/>
    </row>
    <row r="73" spans="2:2">
      <c r="B73" s="2"/>
    </row>
    <row r="74" spans="2:2">
      <c r="B74" s="2"/>
    </row>
    <row r="75" spans="2:2">
      <c r="B75" s="2"/>
    </row>
    <row r="76" spans="2:2">
      <c r="B76" s="2"/>
    </row>
    <row r="77" spans="2:2">
      <c r="B77" s="2"/>
    </row>
    <row r="78" spans="2:2">
      <c r="B78" s="2"/>
    </row>
    <row r="79" spans="2:2">
      <c r="B79" s="2"/>
    </row>
    <row r="80" spans="2:2">
      <c r="B80" s="2"/>
    </row>
    <row r="81" spans="2:2">
      <c r="B81" s="2"/>
    </row>
    <row r="82" spans="2:2">
      <c r="B82" s="2"/>
    </row>
    <row r="83" spans="2:2">
      <c r="B83" s="2"/>
    </row>
    <row r="84" spans="2:2">
      <c r="B84" s="2"/>
    </row>
    <row r="85" spans="2:2">
      <c r="B85" s="2"/>
    </row>
    <row r="86" spans="2:2">
      <c r="B86" s="2"/>
    </row>
    <row r="87" spans="2:2">
      <c r="B87" s="2"/>
    </row>
    <row r="88" spans="2:2">
      <c r="B88" s="2"/>
    </row>
    <row r="89" spans="2:2">
      <c r="B89" s="2"/>
    </row>
    <row r="90" spans="2:2">
      <c r="B90" s="2"/>
    </row>
    <row r="91" spans="2:2">
      <c r="B91" s="2"/>
    </row>
    <row r="92" spans="2:2">
      <c r="B92" s="2"/>
    </row>
    <row r="93" spans="2:2">
      <c r="B93" s="2"/>
    </row>
    <row r="94" spans="2:2">
      <c r="B94" s="2"/>
    </row>
    <row r="95" spans="2:2">
      <c r="B95" s="2"/>
    </row>
    <row r="96" spans="2:2">
      <c r="B96" s="2"/>
    </row>
    <row r="97" spans="2:2">
      <c r="B97" s="2"/>
    </row>
    <row r="98" spans="2:2">
      <c r="B98" s="2"/>
    </row>
    <row r="99" spans="2:2">
      <c r="B99" s="2"/>
    </row>
    <row r="100" spans="2:2">
      <c r="B100" s="2"/>
    </row>
    <row r="101" spans="2:2">
      <c r="B101" s="2"/>
    </row>
    <row r="102" spans="2:2">
      <c r="B102" s="2"/>
    </row>
    <row r="103" spans="2:2">
      <c r="B103" s="2"/>
    </row>
    <row r="104" spans="2:2">
      <c r="B104" s="2"/>
    </row>
    <row r="105" spans="2:2">
      <c r="B105" s="2"/>
    </row>
    <row r="106" spans="2:2">
      <c r="B106" s="2"/>
    </row>
    <row r="107" spans="2:2">
      <c r="B107" s="2"/>
    </row>
    <row r="108" spans="2:2">
      <c r="B108" s="2"/>
    </row>
    <row r="109" spans="2:2">
      <c r="B109" s="2"/>
    </row>
    <row r="110" spans="2:2">
      <c r="B110" s="2"/>
    </row>
    <row r="111" spans="2:2">
      <c r="B111" s="2"/>
    </row>
    <row r="112" spans="2:2">
      <c r="B112" s="2"/>
    </row>
    <row r="113" spans="2:2">
      <c r="B113" s="2"/>
    </row>
    <row r="114" spans="2:2">
      <c r="B114" s="2"/>
    </row>
    <row r="115" spans="2:2">
      <c r="B115" s="2"/>
    </row>
    <row r="116" spans="2:2">
      <c r="B116" s="2"/>
    </row>
    <row r="117" spans="2:2">
      <c r="B117" s="2"/>
    </row>
    <row r="118" spans="2:2">
      <c r="B118" s="2"/>
    </row>
    <row r="119" spans="2:2">
      <c r="B119" s="2"/>
    </row>
    <row r="120" spans="2:2">
      <c r="B120" s="2"/>
    </row>
    <row r="121" spans="2:2">
      <c r="B121" s="2"/>
    </row>
    <row r="122" spans="2:2">
      <c r="B122" s="2"/>
    </row>
    <row r="123" spans="2:2">
      <c r="B123" s="2"/>
    </row>
    <row r="124" spans="2:2">
      <c r="B124" s="2"/>
    </row>
    <row r="125" spans="2:2">
      <c r="B125" s="2"/>
    </row>
    <row r="126" spans="2:2">
      <c r="B126" s="2"/>
    </row>
    <row r="127" spans="2:2">
      <c r="B127" s="2"/>
    </row>
    <row r="128" spans="2:2">
      <c r="B128" s="2"/>
    </row>
    <row r="129" spans="2:2">
      <c r="B129" s="2"/>
    </row>
    <row r="130" spans="2:2">
      <c r="B130" s="2"/>
    </row>
    <row r="131" spans="2:2">
      <c r="B131" s="2"/>
    </row>
    <row r="132" spans="2:2">
      <c r="B132" s="2"/>
    </row>
    <row r="133" spans="2:2">
      <c r="B133" s="2"/>
    </row>
    <row r="134" spans="2:2">
      <c r="B134" s="2"/>
    </row>
    <row r="135" spans="2:2">
      <c r="B135" s="2"/>
    </row>
    <row r="136" spans="2:2">
      <c r="B136" s="2"/>
    </row>
    <row r="137" spans="2:2">
      <c r="B137" s="2"/>
    </row>
    <row r="138" spans="2:2">
      <c r="B138" s="2"/>
    </row>
    <row r="139" spans="2:2">
      <c r="B139" s="2"/>
    </row>
    <row r="140" spans="2:2">
      <c r="B140" s="2"/>
    </row>
    <row r="141" spans="2:2">
      <c r="B141" s="2"/>
    </row>
    <row r="142" spans="2:2">
      <c r="B142" s="2"/>
    </row>
    <row r="143" spans="2:2">
      <c r="B143" s="2"/>
    </row>
    <row r="144" spans="2:2">
      <c r="B144" s="2"/>
    </row>
    <row r="145" spans="2:2">
      <c r="B145" s="2"/>
    </row>
    <row r="146" spans="2:2">
      <c r="B146" s="2"/>
    </row>
    <row r="147" spans="2:2">
      <c r="B147" s="2"/>
    </row>
    <row r="148" spans="2:2">
      <c r="B148" s="2"/>
    </row>
    <row r="149" spans="2:2">
      <c r="B149" s="2"/>
    </row>
    <row r="150" spans="2:2">
      <c r="B150" s="2"/>
    </row>
    <row r="151" spans="2:2">
      <c r="B151" s="2"/>
    </row>
    <row r="152" spans="2:2">
      <c r="B152" s="2"/>
    </row>
    <row r="153" spans="2:2">
      <c r="B153" s="2"/>
    </row>
    <row r="154" spans="2:2">
      <c r="B154" s="2"/>
    </row>
    <row r="155" spans="2:2">
      <c r="B155" s="2"/>
    </row>
    <row r="156" spans="2:2">
      <c r="B156" s="2"/>
    </row>
    <row r="157" spans="2:2">
      <c r="B157" s="2"/>
    </row>
    <row r="158" spans="2:2">
      <c r="B158" s="2"/>
    </row>
    <row r="159" spans="2:2">
      <c r="B159" s="2"/>
    </row>
    <row r="160" spans="2:2">
      <c r="B160" s="2"/>
    </row>
    <row r="161" spans="2:2">
      <c r="B161" s="2"/>
    </row>
    <row r="162" spans="2:2">
      <c r="B162" s="2"/>
    </row>
    <row r="163" spans="2:2">
      <c r="B163" s="2"/>
    </row>
    <row r="164" spans="2:2">
      <c r="B164" s="2"/>
    </row>
    <row r="165" spans="2:2">
      <c r="B165" s="2"/>
    </row>
    <row r="166" spans="2:2">
      <c r="B166" s="2"/>
    </row>
    <row r="167" spans="2:2">
      <c r="B167" s="2"/>
    </row>
    <row r="168" spans="2:2">
      <c r="B168" s="2"/>
    </row>
    <row r="169" spans="2:2">
      <c r="B169" s="2"/>
    </row>
    <row r="170" spans="2:2">
      <c r="B170" s="2"/>
    </row>
    <row r="171" spans="2:2">
      <c r="B171" s="2"/>
    </row>
    <row r="172" spans="2:2">
      <c r="B172" s="2"/>
    </row>
    <row r="173" spans="2:2">
      <c r="B173" s="2"/>
    </row>
    <row r="174" spans="2:2">
      <c r="B174" s="2"/>
    </row>
    <row r="175" spans="2:2">
      <c r="B175" s="2"/>
    </row>
    <row r="176" spans="2:2">
      <c r="B176" s="2"/>
    </row>
    <row r="177" spans="2:2">
      <c r="B177" s="2"/>
    </row>
    <row r="178" spans="2:2">
      <c r="B178" s="2"/>
    </row>
    <row r="179" spans="2:2">
      <c r="B179" s="2"/>
    </row>
    <row r="180" spans="2:2">
      <c r="B180" s="2"/>
    </row>
    <row r="181" spans="2:2">
      <c r="B181" s="2"/>
    </row>
    <row r="182" spans="2:2">
      <c r="B182" s="2"/>
    </row>
    <row r="183" spans="2:2">
      <c r="B183" s="2"/>
    </row>
    <row r="184" spans="2:2">
      <c r="B184" s="2"/>
    </row>
    <row r="185" spans="2:2">
      <c r="B185" s="2"/>
    </row>
    <row r="186" spans="2:2">
      <c r="B186" s="2"/>
    </row>
    <row r="187" spans="2:2">
      <c r="B187" s="2"/>
    </row>
    <row r="188" spans="2:2">
      <c r="B188" s="2"/>
    </row>
    <row r="189" spans="2:2">
      <c r="B189" s="2"/>
    </row>
    <row r="190" spans="2:2">
      <c r="B190" s="2"/>
    </row>
    <row r="191" spans="2:2">
      <c r="B191" s="2"/>
    </row>
    <row r="192" spans="2:2">
      <c r="B192" s="2"/>
    </row>
    <row r="193" spans="2:2">
      <c r="B193" s="2"/>
    </row>
    <row r="194" spans="2:2">
      <c r="B194" s="2"/>
    </row>
    <row r="195" spans="2:2">
      <c r="B195" s="2"/>
    </row>
    <row r="196" spans="2:2">
      <c r="B196" s="2"/>
    </row>
    <row r="197" spans="2:2">
      <c r="B197" s="2"/>
    </row>
    <row r="198" spans="2:2">
      <c r="B198" s="2"/>
    </row>
    <row r="199" spans="2:2">
      <c r="B199" s="2"/>
    </row>
    <row r="200" spans="2:2">
      <c r="B200" s="2"/>
    </row>
    <row r="201" spans="2:2">
      <c r="B201" s="2"/>
    </row>
    <row r="202" spans="2:2">
      <c r="B202" s="2"/>
    </row>
    <row r="203" spans="2:2">
      <c r="B203" s="2"/>
    </row>
    <row r="204" spans="2:2">
      <c r="B204" s="2"/>
    </row>
    <row r="205" spans="2:2">
      <c r="B205" s="2"/>
    </row>
    <row r="206" spans="2:2">
      <c r="B206" s="2"/>
    </row>
    <row r="207" spans="2:2">
      <c r="B207" s="2"/>
    </row>
    <row r="208" spans="2:2">
      <c r="B208" s="2"/>
    </row>
    <row r="209" spans="2:2">
      <c r="B209" s="2"/>
    </row>
    <row r="210" spans="2:2">
      <c r="B210" s="2"/>
    </row>
    <row r="211" spans="2:2">
      <c r="B211" s="2"/>
    </row>
    <row r="212" spans="2:2">
      <c r="B212" s="2"/>
    </row>
    <row r="213" spans="2:2">
      <c r="B213" s="2"/>
    </row>
    <row r="214" spans="2:2">
      <c r="B214" s="2"/>
    </row>
    <row r="215" spans="2:2">
      <c r="B215" s="2"/>
    </row>
    <row r="216" spans="2:2">
      <c r="B216" s="2"/>
    </row>
    <row r="217" spans="2:2">
      <c r="B217" s="2"/>
    </row>
    <row r="218" spans="2:2">
      <c r="B218" s="2"/>
    </row>
    <row r="219" spans="2:2">
      <c r="B219" s="2"/>
    </row>
    <row r="220" spans="2:2">
      <c r="B220" s="2"/>
    </row>
    <row r="221" spans="2:2">
      <c r="B221" s="2"/>
    </row>
    <row r="222" spans="2:2">
      <c r="B222" s="2"/>
    </row>
    <row r="223" spans="2:2">
      <c r="B223" s="2"/>
    </row>
    <row r="224" spans="2:2">
      <c r="B224" s="2"/>
    </row>
    <row r="225" spans="2:2">
      <c r="B225" s="2"/>
    </row>
    <row r="226" spans="2:2">
      <c r="B226" s="2"/>
    </row>
    <row r="227" spans="2:2">
      <c r="B227" s="2"/>
    </row>
    <row r="228" spans="2:2">
      <c r="B228" s="2"/>
    </row>
    <row r="229" spans="2:2">
      <c r="B229" s="2"/>
    </row>
    <row r="230" spans="2:2">
      <c r="B230" s="2"/>
    </row>
    <row r="231" spans="2:2">
      <c r="B231" s="2"/>
    </row>
    <row r="232" spans="2:2">
      <c r="B232" s="2"/>
    </row>
    <row r="233" spans="2:2">
      <c r="B233" s="2"/>
    </row>
    <row r="234" spans="2:2">
      <c r="B234" s="2"/>
    </row>
    <row r="235" spans="2:2">
      <c r="B235" s="2"/>
    </row>
    <row r="236" spans="2:2">
      <c r="B236" s="2"/>
    </row>
    <row r="237" spans="2:2">
      <c r="B237" s="2"/>
    </row>
    <row r="238" spans="2:2">
      <c r="B238" s="2"/>
    </row>
    <row r="239" spans="2:2">
      <c r="B239" s="2"/>
    </row>
    <row r="240" spans="2:2">
      <c r="B240" s="2"/>
    </row>
    <row r="241" spans="2:2">
      <c r="B241" s="2"/>
    </row>
    <row r="242" spans="2:2">
      <c r="B242" s="2"/>
    </row>
    <row r="243" spans="2:2">
      <c r="B243" s="2"/>
    </row>
    <row r="244" spans="2:2">
      <c r="B244" s="2"/>
    </row>
    <row r="245" spans="2:2">
      <c r="B245" s="2"/>
    </row>
    <row r="246" spans="2:2">
      <c r="B246" s="2"/>
    </row>
    <row r="247" spans="2:2">
      <c r="B247" s="2"/>
    </row>
    <row r="248" spans="2:2">
      <c r="B248" s="2"/>
    </row>
    <row r="249" spans="2:2">
      <c r="B249" s="2"/>
    </row>
    <row r="250" spans="2:2">
      <c r="B250" s="2"/>
    </row>
    <row r="251" spans="2:2">
      <c r="B251" s="2"/>
    </row>
    <row r="252" spans="2:2">
      <c r="B252" s="2"/>
    </row>
    <row r="253" spans="2:2">
      <c r="B253" s="2"/>
    </row>
    <row r="254" spans="2:2">
      <c r="B254" s="2"/>
    </row>
    <row r="255" spans="2:2">
      <c r="B255" s="2"/>
    </row>
    <row r="256" spans="2:2">
      <c r="B256" s="2"/>
    </row>
    <row r="257" spans="2:2">
      <c r="B257" s="2"/>
    </row>
    <row r="258" spans="2:2">
      <c r="B258" s="2"/>
    </row>
    <row r="259" spans="2:2">
      <c r="B259" s="2"/>
    </row>
    <row r="260" spans="2:2">
      <c r="B260" s="2"/>
    </row>
    <row r="261" spans="2:2">
      <c r="B261" s="2"/>
    </row>
    <row r="262" spans="2:2">
      <c r="B262" s="2"/>
    </row>
    <row r="263" spans="2:2">
      <c r="B263" s="2"/>
    </row>
    <row r="264" spans="2:2">
      <c r="B264" s="2"/>
    </row>
    <row r="265" spans="2:2">
      <c r="B265" s="2"/>
    </row>
    <row r="266" spans="2:2">
      <c r="B266" s="2"/>
    </row>
    <row r="267" spans="2:2">
      <c r="B267" s="2"/>
    </row>
    <row r="268" spans="2:2">
      <c r="B268" s="2"/>
    </row>
    <row r="269" spans="2:2">
      <c r="B269" s="2"/>
    </row>
    <row r="270" spans="2:2">
      <c r="B270" s="2"/>
    </row>
    <row r="271" spans="2:2">
      <c r="B271" s="2"/>
    </row>
    <row r="272" spans="2:2">
      <c r="B272" s="2"/>
    </row>
    <row r="273" spans="2:2">
      <c r="B273" s="2"/>
    </row>
    <row r="274" spans="2:2">
      <c r="B274" s="2"/>
    </row>
    <row r="275" spans="2:2">
      <c r="B275" s="2"/>
    </row>
    <row r="276" spans="2:2">
      <c r="B276" s="2"/>
    </row>
    <row r="277" spans="2:2">
      <c r="B277" s="2"/>
    </row>
    <row r="278" spans="2:2">
      <c r="B278" s="2"/>
    </row>
    <row r="279" spans="2:2">
      <c r="B279" s="2"/>
    </row>
    <row r="280" spans="2:2">
      <c r="B280" s="2"/>
    </row>
    <row r="281" spans="2:2">
      <c r="B281" s="2"/>
    </row>
    <row r="282" spans="2:2">
      <c r="B282" s="2"/>
    </row>
    <row r="283" spans="2:2">
      <c r="B283" s="2"/>
    </row>
    <row r="284" spans="2:2">
      <c r="B284" s="2"/>
    </row>
    <row r="285" spans="2:2">
      <c r="B285" s="2"/>
    </row>
    <row r="286" spans="2:2">
      <c r="B286" s="2"/>
    </row>
    <row r="287" spans="2:2">
      <c r="B287" s="2"/>
    </row>
    <row r="288" spans="2:2">
      <c r="B288" s="2"/>
    </row>
    <row r="289" spans="2:2">
      <c r="B289" s="2"/>
    </row>
    <row r="290" spans="2:2">
      <c r="B290" s="2"/>
    </row>
    <row r="291" spans="2:2">
      <c r="B291" s="2"/>
    </row>
    <row r="292" spans="2:2">
      <c r="B292" s="2"/>
    </row>
    <row r="293" spans="2:2">
      <c r="B293" s="2"/>
    </row>
    <row r="294" spans="2:2">
      <c r="B294" s="2"/>
    </row>
    <row r="295" spans="2:2">
      <c r="B295" s="2"/>
    </row>
    <row r="296" spans="2:2">
      <c r="B296" s="2"/>
    </row>
    <row r="297" spans="2:2">
      <c r="B297" s="2"/>
    </row>
    <row r="298" spans="2:2">
      <c r="B298" s="2"/>
    </row>
    <row r="299" spans="2:2">
      <c r="B299" s="2"/>
    </row>
    <row r="300" spans="2:2">
      <c r="B300" s="2"/>
    </row>
    <row r="301" spans="2:2">
      <c r="B301" s="2"/>
    </row>
    <row r="302" spans="2:2">
      <c r="B302" s="2"/>
    </row>
    <row r="303" spans="2:2">
      <c r="B303" s="2"/>
    </row>
    <row r="304" spans="2:2">
      <c r="B304" s="2"/>
    </row>
    <row r="305" spans="2:2">
      <c r="B305" s="2"/>
    </row>
    <row r="306" spans="2:2">
      <c r="B306" s="2"/>
    </row>
    <row r="307" spans="2:2">
      <c r="B307" s="2"/>
    </row>
    <row r="308" spans="2:2">
      <c r="B308" s="2"/>
    </row>
    <row r="309" spans="2:2">
      <c r="B309" s="2"/>
    </row>
    <row r="310" spans="2:2">
      <c r="B310" s="2"/>
    </row>
    <row r="311" spans="2:2">
      <c r="B311" s="2"/>
    </row>
    <row r="312" spans="2:2">
      <c r="B312" s="2"/>
    </row>
    <row r="313" spans="2:2">
      <c r="B313" s="2"/>
    </row>
    <row r="314" spans="2:2">
      <c r="B314" s="2"/>
    </row>
    <row r="315" spans="2:2">
      <c r="B315" s="2"/>
    </row>
    <row r="316" spans="2:2">
      <c r="B316" s="2"/>
    </row>
    <row r="317" spans="2:2">
      <c r="B317" s="2"/>
    </row>
    <row r="318" spans="2:2">
      <c r="B318" s="2"/>
    </row>
    <row r="319" spans="2:2">
      <c r="B319" s="2"/>
    </row>
    <row r="320" spans="2:2">
      <c r="B320" s="2"/>
    </row>
    <row r="321" spans="2:2">
      <c r="B321" s="2"/>
    </row>
    <row r="322" spans="2:2">
      <c r="B322" s="2"/>
    </row>
    <row r="323" spans="2:2">
      <c r="B323" s="2"/>
    </row>
    <row r="324" spans="2:2">
      <c r="B324" s="2"/>
    </row>
    <row r="325" spans="2:2">
      <c r="B325" s="2"/>
    </row>
    <row r="326" spans="2:2">
      <c r="B326" s="2"/>
    </row>
    <row r="327" spans="2:2">
      <c r="B327" s="2"/>
    </row>
    <row r="328" spans="2:2">
      <c r="B328" s="2"/>
    </row>
    <row r="329" spans="2:2">
      <c r="B329" s="2"/>
    </row>
    <row r="330" spans="2:2">
      <c r="B330" s="2"/>
    </row>
    <row r="331" spans="2:2">
      <c r="B331" s="2"/>
    </row>
    <row r="332" spans="2:2">
      <c r="B332" s="2"/>
    </row>
    <row r="333" spans="2:2">
      <c r="B333" s="2"/>
    </row>
    <row r="334" spans="2:2">
      <c r="B334" s="2"/>
    </row>
    <row r="335" spans="2:2">
      <c r="B335" s="2"/>
    </row>
    <row r="336" spans="2:2">
      <c r="B336" s="2"/>
    </row>
    <row r="337" spans="2:2">
      <c r="B337" s="2"/>
    </row>
    <row r="338" spans="2:2">
      <c r="B338" s="2"/>
    </row>
    <row r="339" spans="2:2">
      <c r="B339" s="2"/>
    </row>
    <row r="340" spans="2:2">
      <c r="B340" s="2"/>
    </row>
    <row r="341" spans="2:2">
      <c r="B341" s="2"/>
    </row>
  </sheetData>
  <dataValidations count="1">
    <dataValidation type="whole" operator="between" allowBlank="1" showInputMessage="1" showErrorMessage="1" errorTitle="输入有误" error="数值只能为(0 ~ 9999999999)" sqref="O2 P2 R2 C8 D8 E8 F8 C9 D9 E9 F9 C12 D12 E12 F12 G12 H12 C13 D13 E13 F13 C14 D14 E14 F14 G14 H14 C15 D15 E15 F15 C19 D19 E19 F19 G19 H19 I19 J19 K19 L19 C20 D20 E20 F20 C30 D30 E30 F30 C35 D35 E35 F35 C40 D40 E40 F40 C49 D49 E49 F49">
      <formula1>0</formula1>
      <formula2>9999999999</formula2>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演算1</vt:lpstr>
      <vt:lpstr>演算2</vt:lpstr>
      <vt:lpstr>结论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haha7</dc:creator>
  <cp:lastModifiedBy>抖抖</cp:lastModifiedBy>
  <dcterms:created xsi:type="dcterms:W3CDTF">2023-06-20T02:24:00Z</dcterms:created>
  <dcterms:modified xsi:type="dcterms:W3CDTF">2023-10-21T09:15:46Z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7840076782D5451A92AE22F2495C0ED2_11</vt:lpwstr>
  </property>
  <property fmtid="{D5CDD505-2E9C-101B-9397-08002B2CF9AE}" pid="3" name="KSOProductBuildVer">
    <vt:lpwstr>2052-12.1.0.15712</vt:lpwstr>
  </property>
</Properties>
</file>